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4240" windowHeight="12600"/>
  </bookViews>
  <sheets>
    <sheet name="Лист1" sheetId="1" r:id="rId1"/>
    <sheet name="Лист2" sheetId="2" r:id="rId2"/>
  </sheets>
  <definedNames>
    <definedName name="_xlnm._FilterDatabase" localSheetId="0" hidden="1">Лист1!$A$11:$R$99</definedName>
    <definedName name="_xlnm.Print_Area" localSheetId="0">Лист1!$A$1:$R$108</definedName>
  </definedNames>
  <calcPr calcId="162913"/>
</workbook>
</file>

<file path=xl/calcChain.xml><?xml version="1.0" encoding="utf-8"?>
<calcChain xmlns="http://schemas.openxmlformats.org/spreadsheetml/2006/main">
  <c r="A57" i="1" l="1"/>
  <c r="A46" i="1"/>
  <c r="A47" i="1" s="1"/>
  <c r="A48" i="1" s="1"/>
  <c r="A49" i="1" s="1"/>
  <c r="A50" i="1" s="1"/>
  <c r="A90" i="1" l="1"/>
  <c r="A91" i="1"/>
  <c r="A92" i="1"/>
  <c r="A25" i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2" i="1" l="1"/>
  <c r="A43" i="1" s="1"/>
  <c r="A44" i="1" s="1"/>
  <c r="A45" i="1" s="1"/>
  <c r="A53" i="1" s="1"/>
  <c r="A59" i="1" l="1"/>
  <c r="A60" i="1" s="1"/>
  <c r="A63" i="1" s="1"/>
  <c r="A64" i="1" s="1"/>
  <c r="A65" i="1" s="1"/>
  <c r="A66" i="1" s="1"/>
  <c r="A54" i="1"/>
  <c r="A55" i="1" s="1"/>
  <c r="A56" i="1" s="1"/>
  <c r="A93" i="1"/>
  <c r="A94" i="1" s="1"/>
  <c r="A95" i="1" s="1"/>
  <c r="A96" i="1" s="1"/>
  <c r="A97" i="1" s="1"/>
  <c r="A98" i="1" s="1"/>
  <c r="A72" i="1" l="1"/>
  <c r="A73" i="1" s="1"/>
  <c r="A74" i="1" s="1"/>
  <c r="A75" i="1" s="1"/>
  <c r="A67" i="1"/>
  <c r="A68" i="1" s="1"/>
  <c r="A69" i="1" s="1"/>
</calcChain>
</file>

<file path=xl/sharedStrings.xml><?xml version="1.0" encoding="utf-8"?>
<sst xmlns="http://schemas.openxmlformats.org/spreadsheetml/2006/main" count="399" uniqueCount="143">
  <si>
    <t>ТЕХНИКО-КОММЕРЧЕСКОЕ ПРЕДЛОЖЕНИЕ</t>
  </si>
  <si>
    <t xml:space="preserve">№ ПДО: </t>
  </si>
  <si>
    <t>№ п/п</t>
  </si>
  <si>
    <t>Наименование МТР</t>
  </si>
  <si>
    <t>Колич</t>
  </si>
  <si>
    <t>ЕИ</t>
  </si>
  <si>
    <t>Наименование Товара</t>
  </si>
  <si>
    <t>Фактич. срок поставки</t>
  </si>
  <si>
    <t>Производитель</t>
  </si>
  <si>
    <t>Цена (руб.) без НДС</t>
  </si>
  <si>
    <t>Сумма (руб.) без НДС</t>
  </si>
  <si>
    <t>Сумма НДС (руб.)</t>
  </si>
  <si>
    <t>Сумма (руб.) с НДС</t>
  </si>
  <si>
    <t>Подпись:________________________________ /Должность, Фамилия И.О./</t>
  </si>
  <si>
    <t>МП</t>
  </si>
  <si>
    <t>Участник закупки: ____________________________________________________________________</t>
  </si>
  <si>
    <t>ГОСТ,ТУ, заказн.документ.</t>
  </si>
  <si>
    <t>Кол.</t>
  </si>
  <si>
    <t>ИТОГО:</t>
  </si>
  <si>
    <t>Проект</t>
  </si>
  <si>
    <t>шт</t>
  </si>
  <si>
    <t>Гарантийные обязательства</t>
  </si>
  <si>
    <t>Не допускается изменение структуры таблиц участниками закупки.</t>
  </si>
  <si>
    <t>ВНИМАНИЕ:
ПОЛЯ ВЫДЕЛЕННЫЕ ЖЕЛТЫМ ЦВЕТОМ ПОДЛЕЖАТ ОБЯЗАТЕЛЬНОМУ ЗАПОЛНЕНИЮ, В СЛУЧАЕ ОТСУТСТВИЯ ТРЕБУЕМОЙ ИНФОРМАЦИИ, ОФЕРТА К РАССМОТРЕНИЮ НЕ ПРИНИМАЕТСЯ!</t>
  </si>
  <si>
    <t>Форма 4 «Технико-коммерческое предложение» / Таблица цен</t>
  </si>
  <si>
    <t>Кабель ВВГнг(А)-LS-6 3х70</t>
  </si>
  <si>
    <t>ГОСТ 55025-2012
ГОСТ 31565-2012</t>
  </si>
  <si>
    <t>м</t>
  </si>
  <si>
    <t>Кабель КВВГЭнг(А)-LS 4х1,5</t>
  </si>
  <si>
    <t>ГОСТ 1508-78
ГОСТ 31565-2012</t>
  </si>
  <si>
    <t>Концевая муфта внутренней установки для кабелей с пластмассовой изоляцией напряжением до 6 кВ, для оконцевания 3-х жильного кабеля с броней и без брони, сеч. 70-120мм2</t>
  </si>
  <si>
    <t>Зажим кабельный с контрагайкой, IP68, PG16, D=9…14мм</t>
  </si>
  <si>
    <t>Стяжка кабельная стальная с полимерным покрытием 300х4,6</t>
  </si>
  <si>
    <t>ТП. 0301-(3-3284)-23/1-ЭМ</t>
  </si>
  <si>
    <t xml:space="preserve">Автоматический выключатель модульный, In=80А, 3p, характеристика C, Icu=10 кА </t>
  </si>
  <si>
    <t xml:space="preserve">Автоматический выключатель модульный, In=80А, 1p, характеристика C, Icu=10 кА </t>
  </si>
  <si>
    <t>Шина на изоляторах, с возможностью подключения кабеля 35 мм. кв., цвет синий</t>
  </si>
  <si>
    <t>Шина на изоляторах, с возможностью подключения кабеля 35 мм. кв., цвет желтый</t>
  </si>
  <si>
    <t>Кабель ВВГнг(А)-LS-1 4х25мк</t>
  </si>
  <si>
    <t>ГОСТ 31996-2012,
ГОСТ 31565-2012</t>
  </si>
  <si>
    <t>Кабель ВВГнг(А)-LS-1 3х25мк</t>
  </si>
  <si>
    <t>Провод ПуГВнг(А)-LS 1х16мк (ж/з)</t>
  </si>
  <si>
    <t>ГОСТ 31947-2012,
ГОСТ 31565-2012</t>
  </si>
  <si>
    <t>Хомут кабельный из полиамида 3,6х290 мм</t>
  </si>
  <si>
    <t>уп</t>
  </si>
  <si>
    <t>Бирка маркировочная У134 для силового кабеля до 1 кВ</t>
  </si>
  <si>
    <t>ТУ 36-1434-82</t>
  </si>
  <si>
    <t>ТП. 0303-(3-3250)-23/1-ЭЗ</t>
  </si>
  <si>
    <t xml:space="preserve">Держатель шин заземления К188У2 </t>
  </si>
  <si>
    <t>ТУ 36-1453-82</t>
  </si>
  <si>
    <t>Флажок Ф25УТ2,5</t>
  </si>
  <si>
    <t>Флажок Ф95УТ2,5</t>
  </si>
  <si>
    <t>Сталь горячекатанная полосовая 40х4 мм</t>
  </si>
  <si>
    <t>ГОСТ 103-2006</t>
  </si>
  <si>
    <t>Труба стальная водогазопроводная обыкновенная с цинковым покрытием Dвнутр=50мм, Ц-50х3,5</t>
  </si>
  <si>
    <t>ГОСТ 3262-75</t>
  </si>
  <si>
    <t>ТП. 0303-(3-3250)-23/1-ЭО</t>
  </si>
  <si>
    <t>Модульный автоматический выключатель, In=10A, 1р, характеристика срабатывания С, Icu=36 кА</t>
  </si>
  <si>
    <t>Модульный автоматический выключатель, In=16A, 2р, характеристика срабатывания С, Icu=36 кА + блок дифференциального тока  Idn=30 мA</t>
  </si>
  <si>
    <t>Ящик с понижающим трансформатором и штепсельной розеткой, P=0,25 кВт, напряжение первичной обмотки 220 В, вторичной обмотки 12 В, IP 54</t>
  </si>
  <si>
    <t>Светильник настенный круглой формы, цоколь под лампу Е27, U=230B, IP44, УХЛ2, размеры: d=236мм, h=124мм + лампа светодиодная Р=18 Вт</t>
  </si>
  <si>
    <t>Переносной светильник серии УП, цоколь Е27, длина провода 10 м, IP20 + лампа светодиодная 15 Вт, 12 В</t>
  </si>
  <si>
    <t>Кабель ВВГнг(А)-LS-1 2х1,5</t>
  </si>
  <si>
    <t>Кабель ВВГнг(А)-FRLS-1 3х1,5</t>
  </si>
  <si>
    <t>Кабель ВВГнг(А)-FRLS-1 2х1,5</t>
  </si>
  <si>
    <t>Провод ПуГВнг(А)-LS 1х2,5</t>
  </si>
  <si>
    <t>Выключатель одноклавишный для открытой установки, белый, 10А, 250В, IP54</t>
  </si>
  <si>
    <t>Розетка двухместная с заземляющим контактом, с крышкой, для открытой установки, белая, 16А, 230В, IP54</t>
  </si>
  <si>
    <t>Коробка ответвительная к кабель-каналу, разм. 75х75х20 мм, IP20, с клеммной колодкой</t>
  </si>
  <si>
    <t>Кабель-канал из ПВХ, L=2000мм, размером 40х25 мм</t>
  </si>
  <si>
    <t>Кабель-канал из ПВХ, L=2000мм, размером 25х25 мм</t>
  </si>
  <si>
    <t>Бирка маркировочная для силовых кабелей разм. 55х55 мм</t>
  </si>
  <si>
    <t>ТП. 0303-(3-3250)-23/1-ЭМ</t>
  </si>
  <si>
    <t>Шина прямоугольная медная твердая изолированная 100(ш)х10(в)х4000(д) мм, ШМТИ</t>
  </si>
  <si>
    <t>Изолятор керамический опорный 6 кВ, 7,5 кН, ИО-10-7,5 II У3</t>
  </si>
  <si>
    <t>Кабель КВВГЭнг(А)-LS 10х1,5</t>
  </si>
  <si>
    <t>ГОСТ 1508-78, 
ГОСТ 31565-2012</t>
  </si>
  <si>
    <t>Провод ПуГВнг(А)-LS 1х1,5 (черный)</t>
  </si>
  <si>
    <t>ТУ 16-705.502-2011</t>
  </si>
  <si>
    <t>Провод ПуГВнг(А)-LS 1х1,5 (синий)</t>
  </si>
  <si>
    <t>Зажим кабельный с контрагайкой, IP68, PG21, D=13…18мм</t>
  </si>
  <si>
    <t>Система наборных шинодержателей для установки 4-х шин толщиной 10мм на ребро</t>
  </si>
  <si>
    <t>Изролирующая трубка для шпилек системы наборных шинодержателей</t>
  </si>
  <si>
    <t>Текстолит электротехнический листовой 1000х700х10мм</t>
  </si>
  <si>
    <t>ГОСТ 2910-74</t>
  </si>
  <si>
    <t>Уголок стальной равнополочный 40х40х4</t>
  </si>
  <si>
    <t>ГОСТ 8509-93</t>
  </si>
  <si>
    <t>Труба ВГП оц. , Ду=25мм, Ц-Р-М-25х3,2 мм</t>
  </si>
  <si>
    <t>Гребешковая перемычка изолированная 2-х канальная</t>
  </si>
  <si>
    <t>Торцевая пластина</t>
  </si>
  <si>
    <t>Держатель групповой маркировки 15 мм</t>
  </si>
  <si>
    <t>Наконечник-гильза с изолированным фланцем для провода сеч. 1,5 мм. кв.</t>
  </si>
  <si>
    <t>Зажим шинный (терминал) 1,5-16 мм. кв. для шины 10 мм</t>
  </si>
  <si>
    <t>Срок поставки март 2020, но не более 20 к.д. с даты акцепта.</t>
  </si>
  <si>
    <t>ГОСТ 7386-80</t>
  </si>
  <si>
    <t>Щит распределительный навесной IP31, 265х310х120мм на 12 модулей с установочной рейкой для крепления шин "N" и "PE"</t>
  </si>
  <si>
    <t>Кабель ВВГнг(А)-LS-1 3х2,5</t>
  </si>
  <si>
    <t>Кабель ВВГнг(А)-LS-1 3х1,5</t>
  </si>
  <si>
    <t>ТП. 0303-(3-3250)-23/1-ЭС</t>
  </si>
  <si>
    <t>Труба стальная водогазопроводная обыкновенная с цинковым покрытием Dу=20 мм, Ц-20х2,8</t>
  </si>
  <si>
    <t>Труба ВГП оц. , Ду=65мм, Ц-65х4мм</t>
  </si>
  <si>
    <t>Наконечник кольцевой изолированный с ПВХ манжетой на сеч. провода 16 мм.кв.</t>
  </si>
  <si>
    <t>Наконечник-гильза медная луженая на сечение провода 25 мм.кв.</t>
  </si>
  <si>
    <t>Трубчатый кабельный наконечник на сеч. 6 мм2 под опрессовку, монтаж под винт М6</t>
  </si>
  <si>
    <t>Трубчатый кабельный наконечник на сеч. 95 мм2 под опрессовку, монтаж под винт М12</t>
  </si>
  <si>
    <t>Наконечник кабельный медный на сечение провода 2,5 мм2, монтаж под винт М6</t>
  </si>
  <si>
    <t>Наконечник медный луженый под опрессовку для жил кабеля сечением 70мм2, ТМЛ 70-12-13</t>
  </si>
  <si>
    <t>Стяжка кабельная 160х2,5мм</t>
  </si>
  <si>
    <t>Бирка маркировочная для контрольных кабелей разм. 62х55мм, У136У3,5</t>
  </si>
  <si>
    <t>Индустриальная гофрированная труба из не распространяющего горение полиамида DN=10 мм, прочность (сопротивление сжатию при 20 гр.) свыше 200Н на 5 см (уп.=25 м)</t>
  </si>
  <si>
    <t>Стяжка кабельная 250х3,6 мм</t>
  </si>
  <si>
    <t>Лот №1 (неделимый)</t>
  </si>
  <si>
    <t>Лот №2 (неделимый)</t>
  </si>
  <si>
    <t>Лот №3 (неделимый)</t>
  </si>
  <si>
    <t>Лот №4 (неделимый)</t>
  </si>
  <si>
    <t>Лот №5 (неделимый)</t>
  </si>
  <si>
    <t>Лот №6 (неделимый)</t>
  </si>
  <si>
    <t>Лот №7 (неделимый)</t>
  </si>
  <si>
    <t>Лот №8 (неделимый)</t>
  </si>
  <si>
    <t>Лот №9 (неделимый)</t>
  </si>
  <si>
    <t>Лот №10 (неделимый)</t>
  </si>
  <si>
    <t>Лот №11 (делимый)</t>
  </si>
  <si>
    <t>Провод ПуГВ 1х95 ж/з</t>
  </si>
  <si>
    <t>Провод ПуГВ 1х6 ж/з</t>
  </si>
  <si>
    <t>Фиксатор для DIN-рейки</t>
  </si>
  <si>
    <t>Профиль зетовый, оц., H=62мм, L=2000мм, К241цУТ1,5, гор. цинк.</t>
  </si>
  <si>
    <t>Угол 90 град. кабель-канала из ПВХ для поворота кабельной трассы 25х25 мм, гор. цинк</t>
  </si>
  <si>
    <t>Профиль зетовый, оц., L=2000мм, К241цУТ1,5, гор. Цинк</t>
  </si>
  <si>
    <t>Металлический неперфорированный лоток 100х50х2000 мм из стали, гор. цинк, S=1,5 мм</t>
  </si>
  <si>
    <t>Угол горизонтальный 90гр. Для лотка 100х50 мм, с крышкой. гор. цинк, S=1,5</t>
  </si>
  <si>
    <t>Угол вертикальный внутренний 90 гр. Для лотка 100х50мм, с крышкой. гор. цинк, S=1,5</t>
  </si>
  <si>
    <t>Перегородка для лотка высотой 50мм, длиной 2000мм, гор. цинк</t>
  </si>
  <si>
    <t>ГОСТ 32397-2013</t>
  </si>
  <si>
    <t>RU C-IT.DE77.B02596</t>
  </si>
  <si>
    <t>ТУ 3449-032-47022248-2012</t>
  </si>
  <si>
    <t>ГОСТ 13781.0-86</t>
  </si>
  <si>
    <t>ТУ 3439-008-97798631-2013</t>
  </si>
  <si>
    <t>ГОСТ Р 52082-2003</t>
  </si>
  <si>
    <t>ТУ 27.40.25-001-88466159-19</t>
  </si>
  <si>
    <t>ГОСТ Р 51321.1-2000</t>
  </si>
  <si>
    <t>не менее 12 мес.</t>
  </si>
  <si>
    <t>не менее 24 мес.</t>
  </si>
  <si>
    <t>не менее 5 лет.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</si>
</sst>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_-* #,##0.00&quot;р.&quot;_-;\-* #,##0.00&quot;р.&quot;_-;_-* \-??&quot;р.&quot;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Courier New Cyr"/>
      <family val="3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8"/>
      <color theme="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Calibri"/>
      <family val="2"/>
      <scheme val="minor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8"/>
      <color rgb="FF4A4A4A"/>
      <name val="Times New Roman"/>
      <family val="1"/>
      <charset val="204"/>
    </font>
    <font>
      <sz val="8"/>
      <color rgb="FF2D2D2D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2">
    <xf numFmtId="0" fontId="0" fillId="0" borderId="0"/>
    <xf numFmtId="0" fontId="1" fillId="0" borderId="0"/>
    <xf numFmtId="0" fontId="2" fillId="0" borderId="0"/>
    <xf numFmtId="0" fontId="3" fillId="0" borderId="0"/>
    <xf numFmtId="165" fontId="3" fillId="0" borderId="0" applyFill="0" applyBorder="0" applyAlignment="0" applyProtection="0"/>
    <xf numFmtId="0" fontId="4" fillId="0" borderId="0"/>
    <xf numFmtId="0" fontId="5" fillId="0" borderId="0"/>
    <xf numFmtId="0" fontId="4" fillId="0" borderId="0"/>
    <xf numFmtId="0" fontId="4" fillId="0" borderId="0"/>
    <xf numFmtId="9" fontId="4" fillId="0" borderId="0" applyFill="0" applyBorder="0" applyAlignment="0" applyProtection="0"/>
    <xf numFmtId="4" fontId="6" fillId="0" borderId="0">
      <alignment vertical="center"/>
    </xf>
    <xf numFmtId="0" fontId="7" fillId="0" borderId="0"/>
    <xf numFmtId="0" fontId="8" fillId="0" borderId="0"/>
    <xf numFmtId="164" fontId="8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 applyNumberFormat="0" applyFill="0" applyBorder="0" applyAlignment="0" applyProtection="0"/>
  </cellStyleXfs>
  <cellXfs count="90">
    <xf numFmtId="0" fontId="0" fillId="0" borderId="0" xfId="0"/>
    <xf numFmtId="1" fontId="1" fillId="2" borderId="0" xfId="1" applyNumberFormat="1" applyFill="1"/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/>
    <xf numFmtId="49" fontId="10" fillId="0" borderId="0" xfId="0" applyNumberFormat="1" applyFont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 applyFill="1"/>
    <xf numFmtId="0" fontId="9" fillId="0" borderId="0" xfId="0" applyFont="1" applyFill="1"/>
    <xf numFmtId="0" fontId="9" fillId="0" borderId="0" xfId="0" applyFont="1"/>
    <xf numFmtId="49" fontId="9" fillId="0" borderId="0" xfId="0" applyNumberFormat="1" applyFont="1" applyAlignment="1">
      <alignment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9" fillId="0" borderId="5" xfId="0" applyFont="1" applyFill="1" applyBorder="1"/>
    <xf numFmtId="0" fontId="9" fillId="0" borderId="6" xfId="0" applyFont="1" applyFill="1" applyBorder="1"/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Fill="1" applyAlignment="1">
      <alignment horizontal="justify" vertical="center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4" fontId="9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vertical="center"/>
    </xf>
    <xf numFmtId="0" fontId="13" fillId="3" borderId="0" xfId="0" applyFont="1" applyFill="1" applyAlignment="1">
      <alignment vertical="center"/>
    </xf>
    <xf numFmtId="49" fontId="13" fillId="3" borderId="0" xfId="0" applyNumberFormat="1" applyFont="1" applyFill="1" applyAlignment="1">
      <alignment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3" borderId="0" xfId="0" applyFont="1" applyFill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9" fillId="5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31" applyFont="1" applyBorder="1" applyAlignment="1">
      <alignment horizontal="left" vertical="center"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horizontal="center" vertical="center" wrapText="1"/>
    </xf>
    <xf numFmtId="0" fontId="17" fillId="0" borderId="0" xfId="0" applyFont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top" wrapText="1"/>
    </xf>
    <xf numFmtId="0" fontId="15" fillId="3" borderId="10" xfId="0" applyFont="1" applyFill="1" applyBorder="1" applyAlignment="1"/>
    <xf numFmtId="0" fontId="15" fillId="3" borderId="11" xfId="0" applyFont="1" applyFill="1" applyBorder="1" applyAlignment="1"/>
    <xf numFmtId="0" fontId="15" fillId="3" borderId="12" xfId="0" applyFont="1" applyFill="1" applyBorder="1" applyAlignment="1"/>
    <xf numFmtId="0" fontId="15" fillId="3" borderId="0" xfId="0" applyFont="1" applyFill="1" applyBorder="1" applyAlignment="1"/>
    <xf numFmtId="0" fontId="15" fillId="3" borderId="13" xfId="0" applyFont="1" applyFill="1" applyBorder="1" applyAlignment="1"/>
    <xf numFmtId="0" fontId="15" fillId="3" borderId="14" xfId="0" applyFont="1" applyFill="1" applyBorder="1" applyAlignment="1"/>
    <xf numFmtId="0" fontId="15" fillId="3" borderId="15" xfId="0" applyFont="1" applyFill="1" applyBorder="1" applyAlignment="1"/>
    <xf numFmtId="0" fontId="15" fillId="3" borderId="16" xfId="0" applyFont="1" applyFill="1" applyBorder="1" applyAlignment="1"/>
    <xf numFmtId="0" fontId="10" fillId="2" borderId="1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1" fontId="12" fillId="0" borderId="4" xfId="0" applyNumberFormat="1" applyFont="1" applyBorder="1" applyAlignment="1">
      <alignment horizontal="left" vertical="center" wrapText="1"/>
    </xf>
    <xf numFmtId="1" fontId="12" fillId="0" borderId="5" xfId="0" applyNumberFormat="1" applyFont="1" applyBorder="1" applyAlignment="1">
      <alignment horizontal="left" vertical="center" wrapText="1"/>
    </xf>
    <xf numFmtId="1" fontId="12" fillId="0" borderId="6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1" fontId="10" fillId="0" borderId="4" xfId="0" applyNumberFormat="1" applyFont="1" applyBorder="1" applyAlignment="1">
      <alignment horizontal="left" vertical="center" wrapText="1"/>
    </xf>
    <xf numFmtId="1" fontId="10" fillId="0" borderId="5" xfId="0" applyNumberFormat="1" applyFont="1" applyBorder="1" applyAlignment="1">
      <alignment horizontal="left" vertical="center" wrapText="1"/>
    </xf>
    <xf numFmtId="1" fontId="10" fillId="0" borderId="6" xfId="0" applyNumberFormat="1" applyFont="1" applyBorder="1" applyAlignment="1">
      <alignment horizontal="left" vertical="center" wrapText="1"/>
    </xf>
  </cellXfs>
  <cellStyles count="32">
    <cellStyle name="Гиперссылка" xfId="31" builtinId="8"/>
    <cellStyle name="Денежный 2" xfId="4"/>
    <cellStyle name="Денежный 2 2" xfId="14"/>
    <cellStyle name="Денежный 2 3" xfId="15"/>
    <cellStyle name="Денежный 2 4" xfId="16"/>
    <cellStyle name="Денежный 2 5" xfId="17"/>
    <cellStyle name="Денежный 3" xfId="13"/>
    <cellStyle name="Обычный" xfId="0" builtinId="0"/>
    <cellStyle name="Обычный 2" xfId="2"/>
    <cellStyle name="Обычный 2 2" xfId="5"/>
    <cellStyle name="Обычный 2 3" xfId="11"/>
    <cellStyle name="Обычный 2 3 2" xfId="19"/>
    <cellStyle name="Обычный 2 3 3" xfId="20"/>
    <cellStyle name="Обычный 2 3 4" xfId="21"/>
    <cellStyle name="Обычный 2 3 5" xfId="22"/>
    <cellStyle name="Обычный 2 3 6" xfId="18"/>
    <cellStyle name="Обычный 2 4" xfId="23"/>
    <cellStyle name="Обычный 2 5" xfId="24"/>
    <cellStyle name="Обычный 2 6" xfId="25"/>
    <cellStyle name="Обычный 2 7" xfId="26"/>
    <cellStyle name="Обычный 3" xfId="6"/>
    <cellStyle name="Обычный 4" xfId="7"/>
    <cellStyle name="Обычный 5" xfId="8"/>
    <cellStyle name="Обычный 6" xfId="3"/>
    <cellStyle name="Обычный 6 2" xfId="27"/>
    <cellStyle name="Обычный 6 3" xfId="28"/>
    <cellStyle name="Обычный 6 4" xfId="29"/>
    <cellStyle name="Обычный 6 5" xfId="30"/>
    <cellStyle name="Обычный 7" xfId="12"/>
    <cellStyle name="Обычный 8" xfId="1"/>
    <cellStyle name="Процентный 2" xfId="9"/>
    <cellStyle name="Стиль 1 2" xfId="1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nternet-law.ru/gosts/gost/1987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8"/>
  <sheetViews>
    <sheetView tabSelected="1" view="pageBreakPreview" topLeftCell="A91" zoomScaleNormal="100" zoomScaleSheetLayoutView="100" workbookViewId="0">
      <selection activeCell="A56" sqref="A56:A57"/>
    </sheetView>
  </sheetViews>
  <sheetFormatPr defaultColWidth="5.28515625" defaultRowHeight="11.25" x14ac:dyDescent="0.2"/>
  <cols>
    <col min="1" max="1" width="5.28515625" style="27" customWidth="1"/>
    <col min="2" max="2" width="10.5703125" style="27" customWidth="1"/>
    <col min="3" max="3" width="30.7109375" style="27" customWidth="1"/>
    <col min="4" max="4" width="9.7109375" style="44" customWidth="1"/>
    <col min="5" max="5" width="5.7109375" style="27" customWidth="1"/>
    <col min="6" max="6" width="8.140625" style="29" customWidth="1"/>
    <col min="7" max="7" width="17.42578125" style="28" customWidth="1"/>
    <col min="8" max="8" width="26" style="8" customWidth="1"/>
    <col min="9" max="9" width="15.28515625" style="8" customWidth="1"/>
    <col min="10" max="10" width="11.85546875" style="8" customWidth="1"/>
    <col min="11" max="12" width="14.85546875" style="8" customWidth="1"/>
    <col min="13" max="13" width="7.140625" style="8" customWidth="1"/>
    <col min="14" max="14" width="11" style="8" customWidth="1"/>
    <col min="15" max="15" width="10.85546875" style="8" customWidth="1"/>
    <col min="16" max="16" width="15.140625" style="8" customWidth="1"/>
    <col min="17" max="17" width="13.28515625" style="8" customWidth="1"/>
    <col min="18" max="18" width="17.28515625" style="8" customWidth="1"/>
    <col min="19" max="16384" width="5.28515625" style="9"/>
  </cols>
  <sheetData>
    <row r="1" spans="1:18" ht="23.25" customHeight="1" x14ac:dyDescent="0.2">
      <c r="A1" s="33" t="s">
        <v>22</v>
      </c>
      <c r="B1" s="33"/>
      <c r="C1" s="33"/>
      <c r="D1" s="41"/>
      <c r="E1" s="32"/>
    </row>
    <row r="2" spans="1:18" x14ac:dyDescent="0.2">
      <c r="A2" s="3" t="s">
        <v>24</v>
      </c>
      <c r="B2" s="4"/>
      <c r="C2" s="5"/>
      <c r="D2" s="42"/>
      <c r="E2" s="4"/>
      <c r="F2" s="7"/>
      <c r="G2" s="6"/>
    </row>
    <row r="3" spans="1:18" x14ac:dyDescent="0.2">
      <c r="A3" s="6"/>
      <c r="B3" s="9"/>
      <c r="C3" s="10"/>
      <c r="D3" s="42"/>
      <c r="E3" s="9"/>
      <c r="F3" s="8"/>
      <c r="G3" s="11"/>
    </row>
    <row r="4" spans="1:18" ht="12.75" x14ac:dyDescent="0.2">
      <c r="A4" s="34" t="s">
        <v>93</v>
      </c>
      <c r="B4" s="34"/>
      <c r="C4" s="35"/>
      <c r="D4" s="43"/>
      <c r="E4" s="55" t="s">
        <v>0</v>
      </c>
      <c r="F4" s="55"/>
      <c r="G4" s="55"/>
      <c r="H4" s="55"/>
      <c r="I4" s="55"/>
      <c r="J4" s="55"/>
      <c r="K4" s="55"/>
      <c r="L4" s="55"/>
      <c r="M4" s="55"/>
    </row>
    <row r="5" spans="1:18" x14ac:dyDescent="0.2">
      <c r="A5" s="65" t="s">
        <v>15</v>
      </c>
      <c r="B5" s="65"/>
      <c r="C5" s="65"/>
      <c r="D5" s="65"/>
      <c r="E5" s="65"/>
      <c r="F5" s="65"/>
      <c r="G5" s="11"/>
    </row>
    <row r="6" spans="1:18" x14ac:dyDescent="0.2">
      <c r="A6" s="57" t="s">
        <v>1</v>
      </c>
      <c r="B6" s="57"/>
      <c r="C6" s="57"/>
      <c r="D6" s="57"/>
      <c r="E6" s="57"/>
      <c r="F6" s="57"/>
      <c r="G6" s="11"/>
    </row>
    <row r="7" spans="1:18" x14ac:dyDescent="0.2">
      <c r="A7" s="12"/>
      <c r="B7" s="9"/>
      <c r="C7" s="10"/>
      <c r="D7" s="42"/>
      <c r="E7" s="9"/>
      <c r="F7" s="8"/>
      <c r="G7" s="11"/>
    </row>
    <row r="8" spans="1:18" x14ac:dyDescent="0.2">
      <c r="A8" s="58" t="s">
        <v>2</v>
      </c>
      <c r="B8" s="59" t="s">
        <v>19</v>
      </c>
      <c r="C8" s="62" t="s">
        <v>3</v>
      </c>
      <c r="D8" s="63"/>
      <c r="E8" s="63"/>
      <c r="F8" s="63"/>
      <c r="G8" s="64"/>
      <c r="H8" s="13"/>
      <c r="I8" s="56"/>
      <c r="J8" s="56"/>
      <c r="K8" s="56"/>
      <c r="L8" s="56"/>
      <c r="M8" s="56"/>
      <c r="N8" s="56"/>
      <c r="O8" s="56"/>
      <c r="P8" s="56"/>
      <c r="Q8" s="56"/>
      <c r="R8" s="56"/>
    </row>
    <row r="9" spans="1:18" x14ac:dyDescent="0.2">
      <c r="A9" s="58"/>
      <c r="B9" s="60"/>
      <c r="C9" s="66" t="s">
        <v>6</v>
      </c>
      <c r="D9" s="67" t="s">
        <v>16</v>
      </c>
      <c r="E9" s="58" t="s">
        <v>5</v>
      </c>
      <c r="F9" s="56" t="s">
        <v>17</v>
      </c>
      <c r="G9" s="58" t="s">
        <v>21</v>
      </c>
      <c r="H9" s="56" t="s">
        <v>6</v>
      </c>
      <c r="I9" s="56" t="s">
        <v>16</v>
      </c>
      <c r="J9" s="56" t="s">
        <v>7</v>
      </c>
      <c r="K9" s="56" t="s">
        <v>8</v>
      </c>
      <c r="L9" s="78" t="s">
        <v>21</v>
      </c>
      <c r="M9" s="56" t="s">
        <v>5</v>
      </c>
      <c r="N9" s="56" t="s">
        <v>4</v>
      </c>
      <c r="O9" s="56" t="s">
        <v>9</v>
      </c>
      <c r="P9" s="56" t="s">
        <v>10</v>
      </c>
      <c r="Q9" s="56" t="s">
        <v>11</v>
      </c>
      <c r="R9" s="56" t="s">
        <v>12</v>
      </c>
    </row>
    <row r="10" spans="1:18" x14ac:dyDescent="0.2">
      <c r="A10" s="58"/>
      <c r="B10" s="61"/>
      <c r="C10" s="66"/>
      <c r="D10" s="67"/>
      <c r="E10" s="58"/>
      <c r="F10" s="56"/>
      <c r="G10" s="58"/>
      <c r="H10" s="56"/>
      <c r="I10" s="56"/>
      <c r="J10" s="56"/>
      <c r="K10" s="56"/>
      <c r="L10" s="79"/>
      <c r="M10" s="56"/>
      <c r="N10" s="56"/>
      <c r="O10" s="56"/>
      <c r="P10" s="56"/>
      <c r="Q10" s="56"/>
      <c r="R10" s="56"/>
    </row>
    <row r="11" spans="1:18" x14ac:dyDescent="0.2">
      <c r="A11" s="14">
        <v>1</v>
      </c>
      <c r="B11" s="14">
        <v>2</v>
      </c>
      <c r="C11" s="15">
        <v>3</v>
      </c>
      <c r="D11" s="38">
        <v>4</v>
      </c>
      <c r="E11" s="14">
        <v>5</v>
      </c>
      <c r="F11" s="16">
        <v>6</v>
      </c>
      <c r="G11" s="14">
        <v>7</v>
      </c>
      <c r="H11" s="16">
        <v>8</v>
      </c>
      <c r="I11" s="13">
        <v>9</v>
      </c>
      <c r="J11" s="13">
        <v>10</v>
      </c>
      <c r="K11" s="13">
        <v>11</v>
      </c>
      <c r="L11" s="13"/>
      <c r="M11" s="13">
        <v>12</v>
      </c>
      <c r="N11" s="13">
        <v>13</v>
      </c>
      <c r="O11" s="16">
        <v>14</v>
      </c>
      <c r="P11" s="13">
        <v>15</v>
      </c>
      <c r="Q11" s="13">
        <v>16</v>
      </c>
      <c r="R11" s="16">
        <v>17</v>
      </c>
    </row>
    <row r="12" spans="1:18" ht="15" customHeight="1" x14ac:dyDescent="0.2">
      <c r="A12" s="81" t="s">
        <v>111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3"/>
    </row>
    <row r="13" spans="1:18" ht="53.25" customHeight="1" x14ac:dyDescent="0.2">
      <c r="A13" s="17">
        <v>1</v>
      </c>
      <c r="B13" s="45" t="s">
        <v>72</v>
      </c>
      <c r="C13" s="45" t="s">
        <v>80</v>
      </c>
      <c r="D13" s="2"/>
      <c r="E13" s="2" t="s">
        <v>20</v>
      </c>
      <c r="F13" s="2">
        <v>2</v>
      </c>
      <c r="G13" s="47" t="s">
        <v>140</v>
      </c>
      <c r="H13" s="47"/>
      <c r="I13" s="48"/>
      <c r="J13" s="48"/>
      <c r="K13" s="48"/>
      <c r="L13" s="48"/>
      <c r="M13" s="48"/>
      <c r="N13" s="37"/>
      <c r="O13" s="36"/>
      <c r="P13" s="37"/>
      <c r="Q13" s="37"/>
      <c r="R13" s="36"/>
    </row>
    <row r="14" spans="1:18" ht="53.25" customHeight="1" x14ac:dyDescent="0.2">
      <c r="A14" s="17">
        <v>2</v>
      </c>
      <c r="B14" s="45" t="s">
        <v>98</v>
      </c>
      <c r="C14" s="45" t="s">
        <v>31</v>
      </c>
      <c r="D14" s="2"/>
      <c r="E14" s="2" t="s">
        <v>20</v>
      </c>
      <c r="F14" s="2">
        <v>2</v>
      </c>
      <c r="G14" s="47" t="s">
        <v>140</v>
      </c>
      <c r="H14" s="47"/>
      <c r="I14" s="48"/>
      <c r="J14" s="48"/>
      <c r="K14" s="48"/>
      <c r="L14" s="48"/>
      <c r="M14" s="48"/>
      <c r="N14" s="37"/>
      <c r="O14" s="36"/>
      <c r="P14" s="37"/>
      <c r="Q14" s="37"/>
      <c r="R14" s="36"/>
    </row>
    <row r="15" spans="1:18" ht="45" x14ac:dyDescent="0.2">
      <c r="A15" s="17">
        <v>3</v>
      </c>
      <c r="B15" s="45" t="s">
        <v>56</v>
      </c>
      <c r="C15" s="45" t="s">
        <v>59</v>
      </c>
      <c r="D15" s="54" t="s">
        <v>139</v>
      </c>
      <c r="E15" s="2" t="s">
        <v>20</v>
      </c>
      <c r="F15" s="2">
        <v>1</v>
      </c>
      <c r="G15" s="46" t="s">
        <v>140</v>
      </c>
      <c r="H15" s="39"/>
      <c r="I15" s="37"/>
      <c r="J15" s="37"/>
      <c r="K15" s="37"/>
      <c r="L15" s="37"/>
      <c r="M15" s="37"/>
      <c r="N15" s="37"/>
      <c r="O15" s="36"/>
      <c r="P15" s="37"/>
      <c r="Q15" s="37"/>
      <c r="R15" s="36"/>
    </row>
    <row r="16" spans="1:18" ht="45" x14ac:dyDescent="0.2">
      <c r="A16" s="17">
        <v>4</v>
      </c>
      <c r="B16" s="45" t="s">
        <v>33</v>
      </c>
      <c r="C16" s="45" t="s">
        <v>95</v>
      </c>
      <c r="D16" s="49" t="s">
        <v>132</v>
      </c>
      <c r="E16" s="2" t="s">
        <v>20</v>
      </c>
      <c r="F16" s="2">
        <v>1</v>
      </c>
      <c r="G16" s="47" t="s">
        <v>140</v>
      </c>
      <c r="H16" s="39"/>
      <c r="I16" s="37"/>
      <c r="J16" s="37"/>
      <c r="K16" s="37"/>
      <c r="L16" s="37"/>
      <c r="M16" s="37"/>
      <c r="N16" s="37"/>
      <c r="O16" s="36"/>
      <c r="P16" s="37"/>
      <c r="Q16" s="37"/>
      <c r="R16" s="36"/>
    </row>
    <row r="17" spans="1:18" ht="15" customHeight="1" x14ac:dyDescent="0.2">
      <c r="A17" s="81" t="s">
        <v>112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3"/>
    </row>
    <row r="18" spans="1:18" ht="33.75" x14ac:dyDescent="0.2">
      <c r="A18" s="17">
        <v>1</v>
      </c>
      <c r="B18" s="45" t="s">
        <v>33</v>
      </c>
      <c r="C18" s="45" t="s">
        <v>34</v>
      </c>
      <c r="D18" s="50" t="s">
        <v>133</v>
      </c>
      <c r="E18" s="2" t="s">
        <v>20</v>
      </c>
      <c r="F18" s="2">
        <v>2</v>
      </c>
      <c r="G18" s="46" t="s">
        <v>141</v>
      </c>
      <c r="H18" s="39"/>
      <c r="I18" s="37"/>
      <c r="J18" s="37"/>
      <c r="K18" s="37"/>
      <c r="L18" s="37"/>
      <c r="M18" s="37"/>
      <c r="N18" s="37"/>
      <c r="O18" s="36"/>
      <c r="P18" s="37"/>
      <c r="Q18" s="37"/>
      <c r="R18" s="36"/>
    </row>
    <row r="19" spans="1:18" ht="33.75" x14ac:dyDescent="0.2">
      <c r="A19" s="17">
        <v>2</v>
      </c>
      <c r="B19" s="45" t="s">
        <v>33</v>
      </c>
      <c r="C19" s="45" t="s">
        <v>35</v>
      </c>
      <c r="D19" s="50" t="s">
        <v>133</v>
      </c>
      <c r="E19" s="2" t="s">
        <v>20</v>
      </c>
      <c r="F19" s="2">
        <v>2</v>
      </c>
      <c r="G19" s="46" t="s">
        <v>141</v>
      </c>
      <c r="H19" s="39"/>
      <c r="I19" s="37"/>
      <c r="J19" s="37"/>
      <c r="K19" s="37"/>
      <c r="L19" s="37"/>
      <c r="M19" s="37"/>
      <c r="N19" s="37"/>
      <c r="O19" s="36"/>
      <c r="P19" s="37"/>
      <c r="Q19" s="37"/>
      <c r="R19" s="36"/>
    </row>
    <row r="20" spans="1:18" ht="33.75" x14ac:dyDescent="0.2">
      <c r="A20" s="17">
        <v>3</v>
      </c>
      <c r="B20" s="45" t="s">
        <v>56</v>
      </c>
      <c r="C20" s="45" t="s">
        <v>57</v>
      </c>
      <c r="D20" s="50" t="s">
        <v>133</v>
      </c>
      <c r="E20" s="2" t="s">
        <v>20</v>
      </c>
      <c r="F20" s="2">
        <v>2</v>
      </c>
      <c r="G20" s="46" t="s">
        <v>141</v>
      </c>
      <c r="H20" s="39"/>
      <c r="I20" s="37"/>
      <c r="J20" s="37"/>
      <c r="K20" s="37"/>
      <c r="L20" s="37"/>
      <c r="M20" s="37"/>
      <c r="N20" s="37"/>
      <c r="O20" s="36"/>
      <c r="P20" s="37"/>
      <c r="Q20" s="37"/>
      <c r="R20" s="36"/>
    </row>
    <row r="21" spans="1:18" ht="45" x14ac:dyDescent="0.2">
      <c r="A21" s="17">
        <v>4</v>
      </c>
      <c r="B21" s="45" t="s">
        <v>56</v>
      </c>
      <c r="C21" s="45" t="s">
        <v>58</v>
      </c>
      <c r="D21" s="50" t="s">
        <v>133</v>
      </c>
      <c r="E21" s="2" t="s">
        <v>20</v>
      </c>
      <c r="F21" s="2">
        <v>1</v>
      </c>
      <c r="G21" s="46" t="s">
        <v>141</v>
      </c>
      <c r="H21" s="39"/>
      <c r="I21" s="37"/>
      <c r="J21" s="37"/>
      <c r="K21" s="37"/>
      <c r="L21" s="37"/>
      <c r="M21" s="37"/>
      <c r="N21" s="37"/>
      <c r="O21" s="36"/>
      <c r="P21" s="37"/>
      <c r="Q21" s="37"/>
      <c r="R21" s="36"/>
    </row>
    <row r="22" spans="1:18" ht="33.75" x14ac:dyDescent="0.2">
      <c r="A22" s="17">
        <v>5</v>
      </c>
      <c r="B22" s="45" t="s">
        <v>56</v>
      </c>
      <c r="C22" s="45" t="s">
        <v>57</v>
      </c>
      <c r="D22" s="50" t="s">
        <v>133</v>
      </c>
      <c r="E22" s="2" t="s">
        <v>20</v>
      </c>
      <c r="F22" s="2">
        <v>1</v>
      </c>
      <c r="G22" s="46" t="s">
        <v>141</v>
      </c>
      <c r="H22" s="39"/>
      <c r="I22" s="37"/>
      <c r="J22" s="37"/>
      <c r="K22" s="37"/>
      <c r="L22" s="37"/>
      <c r="M22" s="37"/>
      <c r="N22" s="37"/>
      <c r="O22" s="36"/>
      <c r="P22" s="37"/>
      <c r="Q22" s="37"/>
      <c r="R22" s="36"/>
    </row>
    <row r="23" spans="1:18" ht="15" customHeight="1" x14ac:dyDescent="0.2">
      <c r="A23" s="81" t="s">
        <v>113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3"/>
    </row>
    <row r="24" spans="1:18" ht="45" x14ac:dyDescent="0.2">
      <c r="A24" s="17">
        <v>1</v>
      </c>
      <c r="B24" s="45" t="s">
        <v>33</v>
      </c>
      <c r="C24" s="45" t="s">
        <v>38</v>
      </c>
      <c r="D24" s="2" t="s">
        <v>39</v>
      </c>
      <c r="E24" s="2" t="s">
        <v>27</v>
      </c>
      <c r="F24" s="2">
        <v>26</v>
      </c>
      <c r="G24" s="46" t="s">
        <v>142</v>
      </c>
      <c r="H24" s="46"/>
      <c r="I24" s="37"/>
      <c r="J24" s="37"/>
      <c r="K24" s="37"/>
      <c r="L24" s="37"/>
      <c r="M24" s="37"/>
      <c r="N24" s="37"/>
      <c r="O24" s="36"/>
      <c r="P24" s="37"/>
      <c r="Q24" s="37"/>
      <c r="R24" s="36"/>
    </row>
    <row r="25" spans="1:18" ht="45" x14ac:dyDescent="0.2">
      <c r="A25" s="17">
        <f>A24+1</f>
        <v>2</v>
      </c>
      <c r="B25" s="45" t="s">
        <v>33</v>
      </c>
      <c r="C25" s="45" t="s">
        <v>40</v>
      </c>
      <c r="D25" s="2" t="s">
        <v>39</v>
      </c>
      <c r="E25" s="2" t="s">
        <v>27</v>
      </c>
      <c r="F25" s="2">
        <v>89</v>
      </c>
      <c r="G25" s="46" t="s">
        <v>142</v>
      </c>
      <c r="H25" s="30"/>
      <c r="I25" s="37"/>
      <c r="J25" s="37"/>
      <c r="K25" s="37"/>
      <c r="L25" s="37"/>
      <c r="M25" s="37"/>
      <c r="N25" s="37"/>
      <c r="O25" s="36"/>
      <c r="P25" s="37"/>
      <c r="Q25" s="37"/>
      <c r="R25" s="36"/>
    </row>
    <row r="26" spans="1:18" ht="88.5" customHeight="1" x14ac:dyDescent="0.2">
      <c r="A26" s="17">
        <f>A25+1</f>
        <v>3</v>
      </c>
      <c r="B26" s="45" t="s">
        <v>33</v>
      </c>
      <c r="C26" s="45" t="s">
        <v>41</v>
      </c>
      <c r="D26" s="2" t="s">
        <v>42</v>
      </c>
      <c r="E26" s="2" t="s">
        <v>27</v>
      </c>
      <c r="F26" s="2">
        <v>50</v>
      </c>
      <c r="G26" s="46" t="s">
        <v>142</v>
      </c>
      <c r="H26" s="30"/>
      <c r="I26" s="37"/>
      <c r="J26" s="37"/>
      <c r="K26" s="37"/>
      <c r="L26" s="37"/>
      <c r="M26" s="37"/>
      <c r="N26" s="37"/>
      <c r="O26" s="36"/>
      <c r="P26" s="37"/>
      <c r="Q26" s="37"/>
      <c r="R26" s="36"/>
    </row>
    <row r="27" spans="1:18" ht="45" x14ac:dyDescent="0.2">
      <c r="A27" s="17">
        <f t="shared" ref="A27:A39" si="0">A26+1</f>
        <v>4</v>
      </c>
      <c r="B27" s="45" t="s">
        <v>47</v>
      </c>
      <c r="C27" s="45" t="s">
        <v>122</v>
      </c>
      <c r="D27" s="2" t="s">
        <v>42</v>
      </c>
      <c r="E27" s="2" t="s">
        <v>27</v>
      </c>
      <c r="F27" s="2">
        <v>50</v>
      </c>
      <c r="G27" s="46" t="s">
        <v>142</v>
      </c>
      <c r="H27" s="30"/>
      <c r="I27" s="37"/>
      <c r="J27" s="37"/>
      <c r="K27" s="37"/>
      <c r="L27" s="37"/>
      <c r="M27" s="37"/>
      <c r="N27" s="37"/>
      <c r="O27" s="36"/>
      <c r="P27" s="37"/>
      <c r="Q27" s="37"/>
      <c r="R27" s="36"/>
    </row>
    <row r="28" spans="1:18" ht="45" x14ac:dyDescent="0.2">
      <c r="A28" s="17">
        <f t="shared" si="0"/>
        <v>5</v>
      </c>
      <c r="B28" s="45" t="s">
        <v>47</v>
      </c>
      <c r="C28" s="45" t="s">
        <v>123</v>
      </c>
      <c r="D28" s="2" t="s">
        <v>42</v>
      </c>
      <c r="E28" s="2" t="s">
        <v>27</v>
      </c>
      <c r="F28" s="2">
        <v>100</v>
      </c>
      <c r="G28" s="46" t="s">
        <v>142</v>
      </c>
      <c r="H28" s="30"/>
      <c r="I28" s="37"/>
      <c r="J28" s="37"/>
      <c r="K28" s="37"/>
      <c r="L28" s="37"/>
      <c r="M28" s="37"/>
      <c r="N28" s="37"/>
      <c r="O28" s="36"/>
      <c r="P28" s="37"/>
      <c r="Q28" s="37"/>
      <c r="R28" s="36"/>
    </row>
    <row r="29" spans="1:18" ht="45" x14ac:dyDescent="0.2">
      <c r="A29" s="17">
        <f t="shared" si="0"/>
        <v>6</v>
      </c>
      <c r="B29" s="45" t="s">
        <v>56</v>
      </c>
      <c r="C29" s="45" t="s">
        <v>96</v>
      </c>
      <c r="D29" s="2" t="s">
        <v>39</v>
      </c>
      <c r="E29" s="2" t="s">
        <v>27</v>
      </c>
      <c r="F29" s="2">
        <v>45</v>
      </c>
      <c r="G29" s="46" t="s">
        <v>142</v>
      </c>
      <c r="H29" s="30"/>
      <c r="I29" s="37"/>
      <c r="J29" s="37"/>
      <c r="K29" s="37"/>
      <c r="L29" s="37"/>
      <c r="M29" s="37"/>
      <c r="N29" s="37"/>
      <c r="O29" s="36"/>
      <c r="P29" s="37"/>
      <c r="Q29" s="37"/>
      <c r="R29" s="36"/>
    </row>
    <row r="30" spans="1:18" ht="45" x14ac:dyDescent="0.2">
      <c r="A30" s="17">
        <f t="shared" si="0"/>
        <v>7</v>
      </c>
      <c r="B30" s="45" t="s">
        <v>56</v>
      </c>
      <c r="C30" s="45" t="s">
        <v>97</v>
      </c>
      <c r="D30" s="2" t="s">
        <v>39</v>
      </c>
      <c r="E30" s="2" t="s">
        <v>27</v>
      </c>
      <c r="F30" s="2">
        <v>110</v>
      </c>
      <c r="G30" s="46" t="s">
        <v>142</v>
      </c>
      <c r="H30" s="30"/>
      <c r="I30" s="37"/>
      <c r="J30" s="37"/>
      <c r="K30" s="37"/>
      <c r="L30" s="37"/>
      <c r="M30" s="37"/>
      <c r="N30" s="37"/>
      <c r="O30" s="36"/>
      <c r="P30" s="37"/>
      <c r="Q30" s="37"/>
      <c r="R30" s="36"/>
    </row>
    <row r="31" spans="1:18" ht="45" x14ac:dyDescent="0.2">
      <c r="A31" s="17">
        <f t="shared" si="0"/>
        <v>8</v>
      </c>
      <c r="B31" s="45" t="s">
        <v>56</v>
      </c>
      <c r="C31" s="45" t="s">
        <v>62</v>
      </c>
      <c r="D31" s="2" t="s">
        <v>39</v>
      </c>
      <c r="E31" s="2" t="s">
        <v>27</v>
      </c>
      <c r="F31" s="2">
        <v>26</v>
      </c>
      <c r="G31" s="46" t="s">
        <v>142</v>
      </c>
      <c r="H31" s="30"/>
      <c r="I31" s="37"/>
      <c r="J31" s="37"/>
      <c r="K31" s="37"/>
      <c r="L31" s="37"/>
      <c r="M31" s="37"/>
      <c r="N31" s="37"/>
      <c r="O31" s="36"/>
      <c r="P31" s="37"/>
      <c r="Q31" s="37"/>
      <c r="R31" s="36"/>
    </row>
    <row r="32" spans="1:18" ht="45" x14ac:dyDescent="0.2">
      <c r="A32" s="17">
        <f t="shared" si="0"/>
        <v>9</v>
      </c>
      <c r="B32" s="45" t="s">
        <v>56</v>
      </c>
      <c r="C32" s="45" t="s">
        <v>63</v>
      </c>
      <c r="D32" s="2" t="s">
        <v>39</v>
      </c>
      <c r="E32" s="2" t="s">
        <v>27</v>
      </c>
      <c r="F32" s="2">
        <v>40</v>
      </c>
      <c r="G32" s="46" t="s">
        <v>142</v>
      </c>
      <c r="H32" s="30"/>
      <c r="I32" s="37"/>
      <c r="J32" s="37"/>
      <c r="K32" s="37"/>
      <c r="L32" s="37"/>
      <c r="M32" s="37"/>
      <c r="N32" s="37"/>
      <c r="O32" s="36"/>
      <c r="P32" s="37"/>
      <c r="Q32" s="37"/>
      <c r="R32" s="36"/>
    </row>
    <row r="33" spans="1:18" ht="45" x14ac:dyDescent="0.2">
      <c r="A33" s="17">
        <f t="shared" si="0"/>
        <v>10</v>
      </c>
      <c r="B33" s="45" t="s">
        <v>56</v>
      </c>
      <c r="C33" s="45" t="s">
        <v>64</v>
      </c>
      <c r="D33" s="2" t="s">
        <v>39</v>
      </c>
      <c r="E33" s="2" t="s">
        <v>27</v>
      </c>
      <c r="F33" s="2">
        <v>18</v>
      </c>
      <c r="G33" s="46" t="s">
        <v>142</v>
      </c>
      <c r="H33" s="30"/>
      <c r="I33" s="37"/>
      <c r="J33" s="37"/>
      <c r="K33" s="37"/>
      <c r="L33" s="37"/>
      <c r="M33" s="37"/>
      <c r="N33" s="37"/>
      <c r="O33" s="36"/>
      <c r="P33" s="37"/>
      <c r="Q33" s="37"/>
      <c r="R33" s="36"/>
    </row>
    <row r="34" spans="1:18" ht="45" x14ac:dyDescent="0.2">
      <c r="A34" s="17">
        <f t="shared" si="0"/>
        <v>11</v>
      </c>
      <c r="B34" s="45" t="s">
        <v>56</v>
      </c>
      <c r="C34" s="45" t="s">
        <v>65</v>
      </c>
      <c r="D34" s="2" t="s">
        <v>42</v>
      </c>
      <c r="E34" s="2" t="s">
        <v>27</v>
      </c>
      <c r="F34" s="2">
        <v>100</v>
      </c>
      <c r="G34" s="46" t="s">
        <v>142</v>
      </c>
      <c r="H34" s="30"/>
      <c r="I34" s="37"/>
      <c r="J34" s="37"/>
      <c r="K34" s="37"/>
      <c r="L34" s="37"/>
      <c r="M34" s="37"/>
      <c r="N34" s="37"/>
      <c r="O34" s="36"/>
      <c r="P34" s="37"/>
      <c r="Q34" s="37"/>
      <c r="R34" s="36"/>
    </row>
    <row r="35" spans="1:18" ht="45" x14ac:dyDescent="0.2">
      <c r="A35" s="17">
        <f t="shared" si="0"/>
        <v>12</v>
      </c>
      <c r="B35" s="45" t="s">
        <v>98</v>
      </c>
      <c r="C35" s="45" t="s">
        <v>25</v>
      </c>
      <c r="D35" s="2" t="s">
        <v>26</v>
      </c>
      <c r="E35" s="2" t="s">
        <v>27</v>
      </c>
      <c r="F35" s="2">
        <v>69</v>
      </c>
      <c r="G35" s="46" t="s">
        <v>142</v>
      </c>
      <c r="H35" s="30"/>
      <c r="I35" s="37"/>
      <c r="J35" s="37"/>
      <c r="K35" s="37"/>
      <c r="L35" s="37"/>
      <c r="M35" s="37"/>
      <c r="N35" s="37"/>
      <c r="O35" s="36"/>
      <c r="P35" s="37"/>
      <c r="Q35" s="37"/>
      <c r="R35" s="36"/>
    </row>
    <row r="36" spans="1:18" ht="45" x14ac:dyDescent="0.2">
      <c r="A36" s="17">
        <f t="shared" si="0"/>
        <v>13</v>
      </c>
      <c r="B36" s="45" t="s">
        <v>98</v>
      </c>
      <c r="C36" s="45" t="s">
        <v>28</v>
      </c>
      <c r="D36" s="2" t="s">
        <v>29</v>
      </c>
      <c r="E36" s="2" t="s">
        <v>27</v>
      </c>
      <c r="F36" s="2">
        <v>80</v>
      </c>
      <c r="G36" s="46" t="s">
        <v>142</v>
      </c>
      <c r="H36" s="30"/>
      <c r="I36" s="37"/>
      <c r="J36" s="37"/>
      <c r="K36" s="37"/>
      <c r="L36" s="37"/>
      <c r="M36" s="37"/>
      <c r="N36" s="37"/>
      <c r="O36" s="36"/>
      <c r="P36" s="37"/>
      <c r="Q36" s="37"/>
      <c r="R36" s="36"/>
    </row>
    <row r="37" spans="1:18" ht="45" x14ac:dyDescent="0.2">
      <c r="A37" s="17">
        <f t="shared" si="0"/>
        <v>14</v>
      </c>
      <c r="B37" s="45" t="s">
        <v>72</v>
      </c>
      <c r="C37" s="45" t="s">
        <v>75</v>
      </c>
      <c r="D37" s="2" t="s">
        <v>76</v>
      </c>
      <c r="E37" s="2" t="s">
        <v>27</v>
      </c>
      <c r="F37" s="2">
        <v>31</v>
      </c>
      <c r="G37" s="46" t="s">
        <v>142</v>
      </c>
      <c r="H37" s="30"/>
      <c r="I37" s="37"/>
      <c r="J37" s="37"/>
      <c r="K37" s="37"/>
      <c r="L37" s="37"/>
      <c r="M37" s="37"/>
      <c r="N37" s="37"/>
      <c r="O37" s="36"/>
      <c r="P37" s="37"/>
      <c r="Q37" s="37"/>
      <c r="R37" s="36"/>
    </row>
    <row r="38" spans="1:18" ht="33.75" x14ac:dyDescent="0.2">
      <c r="A38" s="17">
        <f t="shared" si="0"/>
        <v>15</v>
      </c>
      <c r="B38" s="45" t="s">
        <v>72</v>
      </c>
      <c r="C38" s="45" t="s">
        <v>77</v>
      </c>
      <c r="D38" s="2" t="s">
        <v>78</v>
      </c>
      <c r="E38" s="2" t="s">
        <v>27</v>
      </c>
      <c r="F38" s="2">
        <v>30</v>
      </c>
      <c r="G38" s="46" t="s">
        <v>142</v>
      </c>
      <c r="H38" s="30"/>
      <c r="I38" s="37"/>
      <c r="J38" s="37"/>
      <c r="K38" s="37"/>
      <c r="L38" s="37"/>
      <c r="M38" s="37"/>
      <c r="N38" s="37"/>
      <c r="O38" s="36"/>
      <c r="P38" s="37"/>
      <c r="Q38" s="37"/>
      <c r="R38" s="36"/>
    </row>
    <row r="39" spans="1:18" ht="33.75" x14ac:dyDescent="0.2">
      <c r="A39" s="17">
        <f t="shared" si="0"/>
        <v>16</v>
      </c>
      <c r="B39" s="45" t="s">
        <v>72</v>
      </c>
      <c r="C39" s="45" t="s">
        <v>79</v>
      </c>
      <c r="D39" s="2" t="s">
        <v>78</v>
      </c>
      <c r="E39" s="2" t="s">
        <v>27</v>
      </c>
      <c r="F39" s="2">
        <v>15</v>
      </c>
      <c r="G39" s="46" t="s">
        <v>142</v>
      </c>
      <c r="H39" s="30"/>
      <c r="I39" s="37"/>
      <c r="J39" s="37"/>
      <c r="K39" s="37"/>
      <c r="L39" s="37"/>
      <c r="M39" s="37"/>
      <c r="N39" s="37"/>
      <c r="O39" s="36"/>
      <c r="P39" s="37"/>
      <c r="Q39" s="37"/>
      <c r="R39" s="36"/>
    </row>
    <row r="40" spans="1:18" ht="15" customHeight="1" x14ac:dyDescent="0.2">
      <c r="A40" s="87" t="s">
        <v>114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9"/>
    </row>
    <row r="41" spans="1:18" ht="33.75" x14ac:dyDescent="0.2">
      <c r="A41" s="17">
        <v>1</v>
      </c>
      <c r="B41" s="45" t="s">
        <v>33</v>
      </c>
      <c r="C41" s="45" t="s">
        <v>125</v>
      </c>
      <c r="D41" s="2" t="s">
        <v>46</v>
      </c>
      <c r="E41" s="2" t="s">
        <v>20</v>
      </c>
      <c r="F41" s="2">
        <v>2</v>
      </c>
      <c r="G41" s="46" t="s">
        <v>140</v>
      </c>
      <c r="H41" s="30"/>
      <c r="I41" s="37"/>
      <c r="J41" s="37"/>
      <c r="K41" s="37"/>
      <c r="L41" s="37"/>
      <c r="M41" s="37"/>
      <c r="N41" s="37"/>
      <c r="O41" s="36"/>
      <c r="P41" s="37"/>
      <c r="Q41" s="37"/>
      <c r="R41" s="36"/>
    </row>
    <row r="42" spans="1:18" ht="33.75" x14ac:dyDescent="0.2">
      <c r="A42" s="17">
        <f t="shared" ref="A42:A75" si="1">A41+1</f>
        <v>2</v>
      </c>
      <c r="B42" s="45" t="s">
        <v>47</v>
      </c>
      <c r="C42" s="45" t="s">
        <v>48</v>
      </c>
      <c r="D42" s="2" t="s">
        <v>49</v>
      </c>
      <c r="E42" s="2" t="s">
        <v>20</v>
      </c>
      <c r="F42" s="2">
        <v>20</v>
      </c>
      <c r="G42" s="46" t="s">
        <v>140</v>
      </c>
      <c r="H42" s="30"/>
      <c r="I42" s="37"/>
      <c r="J42" s="37"/>
      <c r="K42" s="37"/>
      <c r="L42" s="37"/>
      <c r="M42" s="37"/>
      <c r="N42" s="37"/>
      <c r="O42" s="36"/>
      <c r="P42" s="37"/>
      <c r="Q42" s="37"/>
      <c r="R42" s="36"/>
    </row>
    <row r="43" spans="1:18" ht="33.75" x14ac:dyDescent="0.2">
      <c r="A43" s="17">
        <f t="shared" si="1"/>
        <v>3</v>
      </c>
      <c r="B43" s="45" t="s">
        <v>47</v>
      </c>
      <c r="C43" s="45" t="s">
        <v>50</v>
      </c>
      <c r="D43" s="2"/>
      <c r="E43" s="2" t="s">
        <v>20</v>
      </c>
      <c r="F43" s="2">
        <v>12</v>
      </c>
      <c r="G43" s="46" t="s">
        <v>140</v>
      </c>
      <c r="H43" s="30"/>
      <c r="I43" s="37"/>
      <c r="J43" s="37"/>
      <c r="K43" s="37"/>
      <c r="L43" s="37"/>
      <c r="M43" s="37"/>
      <c r="N43" s="37"/>
      <c r="O43" s="36"/>
      <c r="P43" s="37"/>
      <c r="Q43" s="37"/>
      <c r="R43" s="36"/>
    </row>
    <row r="44" spans="1:18" ht="33.75" x14ac:dyDescent="0.2">
      <c r="A44" s="17">
        <f t="shared" si="1"/>
        <v>4</v>
      </c>
      <c r="B44" s="45" t="s">
        <v>47</v>
      </c>
      <c r="C44" s="45" t="s">
        <v>51</v>
      </c>
      <c r="D44" s="2"/>
      <c r="E44" s="2" t="s">
        <v>20</v>
      </c>
      <c r="F44" s="2">
        <v>4</v>
      </c>
      <c r="G44" s="46" t="s">
        <v>140</v>
      </c>
      <c r="H44" s="30"/>
      <c r="I44" s="37"/>
      <c r="J44" s="37"/>
      <c r="K44" s="37"/>
      <c r="L44" s="37"/>
      <c r="M44" s="37"/>
      <c r="N44" s="37"/>
      <c r="O44" s="36"/>
      <c r="P44" s="37"/>
      <c r="Q44" s="37"/>
      <c r="R44" s="36"/>
    </row>
    <row r="45" spans="1:18" ht="33.75" x14ac:dyDescent="0.2">
      <c r="A45" s="17">
        <f t="shared" si="1"/>
        <v>5</v>
      </c>
      <c r="B45" s="45" t="s">
        <v>56</v>
      </c>
      <c r="C45" s="45" t="s">
        <v>126</v>
      </c>
      <c r="D45" s="2" t="s">
        <v>46</v>
      </c>
      <c r="E45" s="2" t="s">
        <v>20</v>
      </c>
      <c r="F45" s="2">
        <v>3</v>
      </c>
      <c r="G45" s="46" t="s">
        <v>140</v>
      </c>
      <c r="H45" s="30"/>
      <c r="I45" s="37"/>
      <c r="J45" s="37"/>
      <c r="K45" s="37"/>
      <c r="L45" s="37"/>
      <c r="M45" s="37"/>
      <c r="N45" s="37"/>
      <c r="O45" s="36"/>
      <c r="P45" s="37"/>
      <c r="Q45" s="37"/>
      <c r="R45" s="36"/>
    </row>
    <row r="46" spans="1:18" ht="33.75" x14ac:dyDescent="0.2">
      <c r="A46" s="17">
        <f t="shared" si="1"/>
        <v>6</v>
      </c>
      <c r="B46" s="45" t="s">
        <v>72</v>
      </c>
      <c r="C46" s="45" t="s">
        <v>127</v>
      </c>
      <c r="D46" s="2" t="s">
        <v>46</v>
      </c>
      <c r="E46" s="2" t="s">
        <v>20</v>
      </c>
      <c r="F46" s="2">
        <v>4</v>
      </c>
      <c r="G46" s="46" t="s">
        <v>140</v>
      </c>
      <c r="H46" s="30"/>
      <c r="I46" s="37"/>
      <c r="J46" s="37"/>
      <c r="K46" s="37"/>
      <c r="L46" s="37"/>
      <c r="M46" s="37"/>
      <c r="N46" s="37"/>
      <c r="O46" s="36"/>
      <c r="P46" s="37"/>
      <c r="Q46" s="37"/>
      <c r="R46" s="36"/>
    </row>
    <row r="47" spans="1:18" ht="33.75" x14ac:dyDescent="0.2">
      <c r="A47" s="17">
        <f t="shared" si="1"/>
        <v>7</v>
      </c>
      <c r="B47" s="45" t="s">
        <v>72</v>
      </c>
      <c r="C47" s="45" t="s">
        <v>128</v>
      </c>
      <c r="D47" s="2" t="s">
        <v>46</v>
      </c>
      <c r="E47" s="2" t="s">
        <v>20</v>
      </c>
      <c r="F47" s="2">
        <v>3</v>
      </c>
      <c r="G47" s="46" t="s">
        <v>140</v>
      </c>
      <c r="H47" s="30"/>
      <c r="I47" s="37"/>
      <c r="J47" s="37"/>
      <c r="K47" s="37"/>
      <c r="L47" s="37"/>
      <c r="M47" s="37"/>
      <c r="N47" s="37"/>
      <c r="O47" s="36"/>
      <c r="P47" s="37"/>
      <c r="Q47" s="37"/>
      <c r="R47" s="36"/>
    </row>
    <row r="48" spans="1:18" ht="33.75" x14ac:dyDescent="0.2">
      <c r="A48" s="17">
        <f t="shared" si="1"/>
        <v>8</v>
      </c>
      <c r="B48" s="45" t="s">
        <v>72</v>
      </c>
      <c r="C48" s="45" t="s">
        <v>129</v>
      </c>
      <c r="D48" s="2" t="s">
        <v>46</v>
      </c>
      <c r="E48" s="2" t="s">
        <v>20</v>
      </c>
      <c r="F48" s="2">
        <v>2</v>
      </c>
      <c r="G48" s="46" t="s">
        <v>140</v>
      </c>
      <c r="H48" s="30"/>
      <c r="I48" s="37"/>
      <c r="J48" s="37"/>
      <c r="K48" s="37"/>
      <c r="L48" s="37"/>
      <c r="M48" s="37"/>
      <c r="N48" s="37"/>
      <c r="O48" s="36"/>
      <c r="P48" s="37"/>
      <c r="Q48" s="37"/>
      <c r="R48" s="36"/>
    </row>
    <row r="49" spans="1:18" ht="33.75" x14ac:dyDescent="0.2">
      <c r="A49" s="17">
        <f t="shared" si="1"/>
        <v>9</v>
      </c>
      <c r="B49" s="45" t="s">
        <v>72</v>
      </c>
      <c r="C49" s="45" t="s">
        <v>130</v>
      </c>
      <c r="D49" s="2" t="s">
        <v>46</v>
      </c>
      <c r="E49" s="2" t="s">
        <v>20</v>
      </c>
      <c r="F49" s="2">
        <v>2</v>
      </c>
      <c r="G49" s="46" t="s">
        <v>140</v>
      </c>
      <c r="H49" s="30"/>
      <c r="I49" s="37"/>
      <c r="J49" s="37"/>
      <c r="K49" s="37"/>
      <c r="L49" s="37"/>
      <c r="M49" s="37"/>
      <c r="N49" s="37"/>
      <c r="O49" s="36"/>
      <c r="P49" s="37"/>
      <c r="Q49" s="37"/>
      <c r="R49" s="36"/>
    </row>
    <row r="50" spans="1:18" ht="33.75" x14ac:dyDescent="0.2">
      <c r="A50" s="17">
        <f t="shared" si="1"/>
        <v>10</v>
      </c>
      <c r="B50" s="45" t="s">
        <v>72</v>
      </c>
      <c r="C50" s="45" t="s">
        <v>131</v>
      </c>
      <c r="D50" s="2" t="s">
        <v>46</v>
      </c>
      <c r="E50" s="2" t="s">
        <v>20</v>
      </c>
      <c r="F50" s="2">
        <v>3</v>
      </c>
      <c r="G50" s="46" t="s">
        <v>140</v>
      </c>
      <c r="H50" s="46"/>
      <c r="I50" s="37"/>
      <c r="J50" s="37"/>
      <c r="K50" s="37"/>
      <c r="L50" s="37"/>
      <c r="M50" s="37"/>
      <c r="N50" s="37"/>
      <c r="O50" s="36"/>
      <c r="P50" s="37"/>
      <c r="Q50" s="37"/>
      <c r="R50" s="36"/>
    </row>
    <row r="51" spans="1:18" ht="15" customHeight="1" x14ac:dyDescent="0.2">
      <c r="A51" s="81" t="s">
        <v>115</v>
      </c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3"/>
    </row>
    <row r="52" spans="1:18" ht="33.75" x14ac:dyDescent="0.2">
      <c r="A52" s="17">
        <v>1</v>
      </c>
      <c r="B52" s="45" t="s">
        <v>47</v>
      </c>
      <c r="C52" s="45" t="s">
        <v>52</v>
      </c>
      <c r="D52" s="2" t="s">
        <v>53</v>
      </c>
      <c r="E52" s="2" t="s">
        <v>27</v>
      </c>
      <c r="F52" s="2">
        <v>68</v>
      </c>
      <c r="G52" s="46" t="s">
        <v>140</v>
      </c>
      <c r="H52" s="39"/>
      <c r="I52" s="37"/>
      <c r="J52" s="37"/>
      <c r="K52" s="37"/>
      <c r="L52" s="37"/>
      <c r="M52" s="37"/>
      <c r="N52" s="37"/>
      <c r="O52" s="36"/>
      <c r="P52" s="37"/>
      <c r="Q52" s="37"/>
      <c r="R52" s="36"/>
    </row>
    <row r="53" spans="1:18" ht="33.75" x14ac:dyDescent="0.2">
      <c r="A53" s="17">
        <f t="shared" si="1"/>
        <v>2</v>
      </c>
      <c r="B53" s="45" t="s">
        <v>47</v>
      </c>
      <c r="C53" s="45" t="s">
        <v>54</v>
      </c>
      <c r="D53" s="2" t="s">
        <v>55</v>
      </c>
      <c r="E53" s="2" t="s">
        <v>27</v>
      </c>
      <c r="F53" s="2">
        <v>6</v>
      </c>
      <c r="G53" s="46" t="s">
        <v>140</v>
      </c>
      <c r="H53" s="39"/>
      <c r="I53" s="37"/>
      <c r="J53" s="37"/>
      <c r="K53" s="37"/>
      <c r="L53" s="37"/>
      <c r="M53" s="37"/>
      <c r="N53" s="37"/>
      <c r="O53" s="36"/>
      <c r="P53" s="37"/>
      <c r="Q53" s="37"/>
      <c r="R53" s="36"/>
    </row>
    <row r="54" spans="1:18" ht="33.75" x14ac:dyDescent="0.2">
      <c r="A54" s="17">
        <f t="shared" si="1"/>
        <v>3</v>
      </c>
      <c r="B54" s="45" t="s">
        <v>72</v>
      </c>
      <c r="C54" s="45" t="s">
        <v>85</v>
      </c>
      <c r="D54" s="2" t="s">
        <v>86</v>
      </c>
      <c r="E54" s="2" t="s">
        <v>27</v>
      </c>
      <c r="F54" s="2">
        <v>6</v>
      </c>
      <c r="G54" s="46" t="s">
        <v>140</v>
      </c>
      <c r="H54" s="39"/>
      <c r="I54" s="37"/>
      <c r="J54" s="37"/>
      <c r="K54" s="37"/>
      <c r="L54" s="37"/>
      <c r="M54" s="37"/>
      <c r="N54" s="37"/>
      <c r="O54" s="36"/>
      <c r="P54" s="37"/>
      <c r="Q54" s="37"/>
      <c r="R54" s="36"/>
    </row>
    <row r="55" spans="1:18" ht="33.75" x14ac:dyDescent="0.2">
      <c r="A55" s="17">
        <f t="shared" si="1"/>
        <v>4</v>
      </c>
      <c r="B55" s="45" t="s">
        <v>72</v>
      </c>
      <c r="C55" s="45" t="s">
        <v>87</v>
      </c>
      <c r="D55" s="2" t="s">
        <v>55</v>
      </c>
      <c r="E55" s="2" t="s">
        <v>27</v>
      </c>
      <c r="F55" s="2">
        <v>6</v>
      </c>
      <c r="G55" s="46" t="s">
        <v>140</v>
      </c>
      <c r="H55" s="39"/>
      <c r="I55" s="37"/>
      <c r="J55" s="37"/>
      <c r="K55" s="37"/>
      <c r="L55" s="37"/>
      <c r="M55" s="37"/>
      <c r="N55" s="37"/>
      <c r="O55" s="36"/>
      <c r="P55" s="37"/>
      <c r="Q55" s="37"/>
      <c r="R55" s="36"/>
    </row>
    <row r="56" spans="1:18" ht="33.75" x14ac:dyDescent="0.2">
      <c r="A56" s="17">
        <f t="shared" si="1"/>
        <v>5</v>
      </c>
      <c r="B56" s="45" t="s">
        <v>56</v>
      </c>
      <c r="C56" s="45" t="s">
        <v>99</v>
      </c>
      <c r="D56" s="2" t="s">
        <v>55</v>
      </c>
      <c r="E56" s="2" t="s">
        <v>27</v>
      </c>
      <c r="F56" s="2">
        <v>6</v>
      </c>
      <c r="G56" s="46" t="s">
        <v>140</v>
      </c>
      <c r="H56" s="39"/>
      <c r="I56" s="37"/>
      <c r="J56" s="37"/>
      <c r="K56" s="37"/>
      <c r="L56" s="37"/>
      <c r="M56" s="37"/>
      <c r="N56" s="37"/>
      <c r="O56" s="36"/>
      <c r="P56" s="37"/>
      <c r="Q56" s="37"/>
      <c r="R56" s="36"/>
    </row>
    <row r="57" spans="1:18" ht="33.75" x14ac:dyDescent="0.2">
      <c r="A57" s="17">
        <f t="shared" si="1"/>
        <v>6</v>
      </c>
      <c r="B57" s="45" t="s">
        <v>98</v>
      </c>
      <c r="C57" s="45" t="s">
        <v>100</v>
      </c>
      <c r="D57" s="2" t="s">
        <v>55</v>
      </c>
      <c r="E57" s="2" t="s">
        <v>27</v>
      </c>
      <c r="F57" s="2">
        <v>6</v>
      </c>
      <c r="G57" s="46" t="s">
        <v>140</v>
      </c>
      <c r="H57" s="39"/>
      <c r="I57" s="37"/>
      <c r="J57" s="37"/>
      <c r="K57" s="37"/>
      <c r="L57" s="37"/>
      <c r="M57" s="37"/>
      <c r="N57" s="37"/>
      <c r="O57" s="36"/>
      <c r="P57" s="37"/>
      <c r="Q57" s="37"/>
      <c r="R57" s="36"/>
    </row>
    <row r="58" spans="1:18" ht="15" customHeight="1" x14ac:dyDescent="0.2">
      <c r="A58" s="81" t="s">
        <v>116</v>
      </c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3"/>
    </row>
    <row r="59" spans="1:18" ht="45" x14ac:dyDescent="0.2">
      <c r="A59" s="17">
        <f>A15+1</f>
        <v>4</v>
      </c>
      <c r="B59" s="45" t="s">
        <v>56</v>
      </c>
      <c r="C59" s="45" t="s">
        <v>60</v>
      </c>
      <c r="D59" s="50" t="s">
        <v>138</v>
      </c>
      <c r="E59" s="2" t="s">
        <v>20</v>
      </c>
      <c r="F59" s="2">
        <v>6</v>
      </c>
      <c r="G59" s="46" t="s">
        <v>140</v>
      </c>
      <c r="H59" s="39"/>
      <c r="I59" s="37"/>
      <c r="J59" s="37"/>
      <c r="K59" s="37"/>
      <c r="L59" s="37"/>
      <c r="M59" s="37"/>
      <c r="N59" s="37"/>
      <c r="O59" s="36"/>
      <c r="P59" s="37"/>
      <c r="Q59" s="37"/>
      <c r="R59" s="36"/>
    </row>
    <row r="60" spans="1:18" ht="45" x14ac:dyDescent="0.2">
      <c r="A60" s="17">
        <f t="shared" si="1"/>
        <v>5</v>
      </c>
      <c r="B60" s="45" t="s">
        <v>56</v>
      </c>
      <c r="C60" s="45" t="s">
        <v>61</v>
      </c>
      <c r="D60" s="50" t="s">
        <v>138</v>
      </c>
      <c r="E60" s="2" t="s">
        <v>20</v>
      </c>
      <c r="F60" s="2">
        <v>1</v>
      </c>
      <c r="G60" s="46" t="s">
        <v>140</v>
      </c>
      <c r="H60" s="39"/>
      <c r="I60" s="37"/>
      <c r="J60" s="37"/>
      <c r="K60" s="37"/>
      <c r="L60" s="37"/>
      <c r="M60" s="37"/>
      <c r="N60" s="37"/>
      <c r="O60" s="36"/>
      <c r="P60" s="37"/>
      <c r="Q60" s="37"/>
      <c r="R60" s="36"/>
    </row>
    <row r="61" spans="1:18" ht="15" customHeight="1" x14ac:dyDescent="0.2">
      <c r="A61" s="81" t="s">
        <v>117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3"/>
    </row>
    <row r="62" spans="1:18" ht="33.75" x14ac:dyDescent="0.2">
      <c r="A62" s="17">
        <v>1</v>
      </c>
      <c r="B62" s="45" t="s">
        <v>33</v>
      </c>
      <c r="C62" s="45" t="s">
        <v>101</v>
      </c>
      <c r="D62" s="2" t="s">
        <v>94</v>
      </c>
      <c r="E62" s="2" t="s">
        <v>20</v>
      </c>
      <c r="F62" s="2">
        <v>12</v>
      </c>
      <c r="G62" s="46" t="s">
        <v>140</v>
      </c>
      <c r="H62" s="40"/>
      <c r="I62" s="37"/>
      <c r="J62" s="37"/>
      <c r="K62" s="37"/>
      <c r="L62" s="37"/>
      <c r="M62" s="37"/>
      <c r="N62" s="37"/>
      <c r="O62" s="36"/>
      <c r="P62" s="37"/>
      <c r="Q62" s="37"/>
      <c r="R62" s="36"/>
    </row>
    <row r="63" spans="1:18" ht="33.75" x14ac:dyDescent="0.2">
      <c r="A63" s="17">
        <f t="shared" si="1"/>
        <v>2</v>
      </c>
      <c r="B63" s="45" t="s">
        <v>33</v>
      </c>
      <c r="C63" s="45" t="s">
        <v>102</v>
      </c>
      <c r="D63" s="2" t="s">
        <v>94</v>
      </c>
      <c r="E63" s="2" t="s">
        <v>20</v>
      </c>
      <c r="F63" s="2">
        <v>66</v>
      </c>
      <c r="G63" s="46" t="s">
        <v>140</v>
      </c>
      <c r="H63" s="39"/>
      <c r="I63" s="37"/>
      <c r="J63" s="37"/>
      <c r="K63" s="37"/>
      <c r="L63" s="37"/>
      <c r="M63" s="37"/>
      <c r="N63" s="37"/>
      <c r="O63" s="36"/>
      <c r="P63" s="37"/>
      <c r="Q63" s="37"/>
      <c r="R63" s="36"/>
    </row>
    <row r="64" spans="1:18" ht="33.75" x14ac:dyDescent="0.2">
      <c r="A64" s="17">
        <f t="shared" si="1"/>
        <v>3</v>
      </c>
      <c r="B64" s="45" t="s">
        <v>47</v>
      </c>
      <c r="C64" s="45" t="s">
        <v>103</v>
      </c>
      <c r="D64" s="2" t="s">
        <v>94</v>
      </c>
      <c r="E64" s="2" t="s">
        <v>20</v>
      </c>
      <c r="F64" s="2">
        <v>14</v>
      </c>
      <c r="G64" s="46" t="s">
        <v>140</v>
      </c>
      <c r="H64" s="39"/>
      <c r="I64" s="37"/>
      <c r="J64" s="37"/>
      <c r="K64" s="37"/>
      <c r="L64" s="37"/>
      <c r="M64" s="37"/>
      <c r="N64" s="37"/>
      <c r="O64" s="36"/>
      <c r="P64" s="37"/>
      <c r="Q64" s="37"/>
      <c r="R64" s="36"/>
    </row>
    <row r="65" spans="1:18" ht="33.75" x14ac:dyDescent="0.2">
      <c r="A65" s="17">
        <f t="shared" si="1"/>
        <v>4</v>
      </c>
      <c r="B65" s="45" t="s">
        <v>47</v>
      </c>
      <c r="C65" s="45" t="s">
        <v>104</v>
      </c>
      <c r="D65" s="2" t="s">
        <v>94</v>
      </c>
      <c r="E65" s="2" t="s">
        <v>20</v>
      </c>
      <c r="F65" s="2">
        <v>8</v>
      </c>
      <c r="G65" s="46" t="s">
        <v>140</v>
      </c>
      <c r="H65" s="39"/>
      <c r="I65" s="37"/>
      <c r="J65" s="37"/>
      <c r="K65" s="37"/>
      <c r="L65" s="37"/>
      <c r="M65" s="37"/>
      <c r="N65" s="37"/>
      <c r="O65" s="36"/>
      <c r="P65" s="37"/>
      <c r="Q65" s="37"/>
      <c r="R65" s="36"/>
    </row>
    <row r="66" spans="1:18" ht="33.75" x14ac:dyDescent="0.2">
      <c r="A66" s="17">
        <f t="shared" si="1"/>
        <v>5</v>
      </c>
      <c r="B66" s="45" t="s">
        <v>56</v>
      </c>
      <c r="C66" s="45" t="s">
        <v>105</v>
      </c>
      <c r="D66" s="2" t="s">
        <v>94</v>
      </c>
      <c r="E66" s="2" t="s">
        <v>20</v>
      </c>
      <c r="F66" s="2">
        <v>12</v>
      </c>
      <c r="G66" s="46" t="s">
        <v>140</v>
      </c>
      <c r="H66" s="39"/>
      <c r="I66" s="37"/>
      <c r="J66" s="37"/>
      <c r="K66" s="37"/>
      <c r="L66" s="37"/>
      <c r="M66" s="37"/>
      <c r="N66" s="37"/>
      <c r="O66" s="36"/>
      <c r="P66" s="37"/>
      <c r="Q66" s="37"/>
      <c r="R66" s="36"/>
    </row>
    <row r="67" spans="1:18" ht="56.25" x14ac:dyDescent="0.2">
      <c r="A67" s="17">
        <f t="shared" si="1"/>
        <v>6</v>
      </c>
      <c r="B67" s="45" t="s">
        <v>98</v>
      </c>
      <c r="C67" s="45" t="s">
        <v>30</v>
      </c>
      <c r="D67" s="51" t="s">
        <v>135</v>
      </c>
      <c r="E67" s="2" t="s">
        <v>20</v>
      </c>
      <c r="F67" s="2">
        <v>4</v>
      </c>
      <c r="G67" s="46" t="s">
        <v>141</v>
      </c>
      <c r="H67" s="39"/>
      <c r="I67" s="37"/>
      <c r="J67" s="37"/>
      <c r="K67" s="37"/>
      <c r="L67" s="37"/>
      <c r="M67" s="37"/>
      <c r="N67" s="37"/>
      <c r="O67" s="36"/>
      <c r="P67" s="37"/>
      <c r="Q67" s="37"/>
      <c r="R67" s="36"/>
    </row>
    <row r="68" spans="1:18" ht="33.75" x14ac:dyDescent="0.2">
      <c r="A68" s="17">
        <f t="shared" si="1"/>
        <v>7</v>
      </c>
      <c r="B68" s="45" t="s">
        <v>98</v>
      </c>
      <c r="C68" s="45" t="s">
        <v>106</v>
      </c>
      <c r="D68" s="2" t="s">
        <v>94</v>
      </c>
      <c r="E68" s="2" t="s">
        <v>20</v>
      </c>
      <c r="F68" s="2">
        <v>50</v>
      </c>
      <c r="G68" s="46" t="s">
        <v>140</v>
      </c>
      <c r="H68" s="40"/>
      <c r="I68" s="37"/>
      <c r="J68" s="37"/>
      <c r="K68" s="37"/>
      <c r="L68" s="37"/>
      <c r="M68" s="37"/>
      <c r="N68" s="37"/>
      <c r="O68" s="36"/>
      <c r="P68" s="37"/>
      <c r="Q68" s="37"/>
      <c r="R68" s="36"/>
    </row>
    <row r="69" spans="1:18" ht="33.75" x14ac:dyDescent="0.2">
      <c r="A69" s="17">
        <f t="shared" si="1"/>
        <v>8</v>
      </c>
      <c r="B69" s="45" t="s">
        <v>72</v>
      </c>
      <c r="C69" s="45" t="s">
        <v>91</v>
      </c>
      <c r="D69" s="2" t="s">
        <v>94</v>
      </c>
      <c r="E69" s="2" t="s">
        <v>20</v>
      </c>
      <c r="F69" s="2">
        <v>100</v>
      </c>
      <c r="G69" s="46" t="s">
        <v>140</v>
      </c>
      <c r="H69" s="40"/>
      <c r="I69" s="37"/>
      <c r="J69" s="37"/>
      <c r="K69" s="37"/>
      <c r="L69" s="37"/>
      <c r="M69" s="37"/>
      <c r="N69" s="37"/>
      <c r="O69" s="36"/>
      <c r="P69" s="37"/>
      <c r="Q69" s="37"/>
      <c r="R69" s="36"/>
    </row>
    <row r="70" spans="1:18" ht="15" customHeight="1" x14ac:dyDescent="0.2">
      <c r="A70" s="81" t="s">
        <v>118</v>
      </c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3"/>
    </row>
    <row r="71" spans="1:18" ht="45" x14ac:dyDescent="0.2">
      <c r="A71" s="17">
        <v>1</v>
      </c>
      <c r="B71" s="45" t="s">
        <v>56</v>
      </c>
      <c r="C71" s="45" t="s">
        <v>66</v>
      </c>
      <c r="D71" s="50" t="s">
        <v>134</v>
      </c>
      <c r="E71" s="2" t="s">
        <v>20</v>
      </c>
      <c r="F71" s="2">
        <v>4</v>
      </c>
      <c r="G71" s="46" t="s">
        <v>140</v>
      </c>
      <c r="H71" s="40"/>
      <c r="I71" s="37"/>
      <c r="J71" s="37"/>
      <c r="K71" s="37"/>
      <c r="L71" s="37"/>
      <c r="M71" s="37"/>
      <c r="N71" s="37"/>
      <c r="O71" s="36"/>
      <c r="P71" s="37"/>
      <c r="Q71" s="37"/>
      <c r="R71" s="36"/>
    </row>
    <row r="72" spans="1:18" ht="45" x14ac:dyDescent="0.2">
      <c r="A72" s="17">
        <f t="shared" si="1"/>
        <v>2</v>
      </c>
      <c r="B72" s="45" t="s">
        <v>56</v>
      </c>
      <c r="C72" s="45" t="s">
        <v>67</v>
      </c>
      <c r="D72" s="50" t="s">
        <v>134</v>
      </c>
      <c r="E72" s="2" t="s">
        <v>20</v>
      </c>
      <c r="F72" s="2">
        <v>3</v>
      </c>
      <c r="G72" s="46" t="s">
        <v>140</v>
      </c>
      <c r="H72" s="40"/>
      <c r="I72" s="37"/>
      <c r="J72" s="37"/>
      <c r="K72" s="37"/>
      <c r="L72" s="37"/>
      <c r="M72" s="37"/>
      <c r="N72" s="37"/>
      <c r="O72" s="36"/>
      <c r="P72" s="37"/>
      <c r="Q72" s="37"/>
      <c r="R72" s="36"/>
    </row>
    <row r="73" spans="1:18" ht="45" x14ac:dyDescent="0.2">
      <c r="A73" s="17">
        <f t="shared" si="1"/>
        <v>3</v>
      </c>
      <c r="B73" s="45" t="s">
        <v>56</v>
      </c>
      <c r="C73" s="45" t="s">
        <v>68</v>
      </c>
      <c r="D73" s="50" t="s">
        <v>134</v>
      </c>
      <c r="E73" s="2" t="s">
        <v>20</v>
      </c>
      <c r="F73" s="2">
        <v>10</v>
      </c>
      <c r="G73" s="46" t="s">
        <v>140</v>
      </c>
      <c r="H73" s="40"/>
      <c r="I73" s="37"/>
      <c r="J73" s="37"/>
      <c r="K73" s="37"/>
      <c r="L73" s="37"/>
      <c r="M73" s="37"/>
      <c r="N73" s="37"/>
      <c r="O73" s="36"/>
      <c r="P73" s="37"/>
      <c r="Q73" s="37"/>
      <c r="R73" s="36"/>
    </row>
    <row r="74" spans="1:18" ht="45" x14ac:dyDescent="0.2">
      <c r="A74" s="17">
        <f t="shared" si="1"/>
        <v>4</v>
      </c>
      <c r="B74" s="45" t="s">
        <v>56</v>
      </c>
      <c r="C74" s="45" t="s">
        <v>69</v>
      </c>
      <c r="D74" s="50" t="s">
        <v>134</v>
      </c>
      <c r="E74" s="2" t="s">
        <v>20</v>
      </c>
      <c r="F74" s="2">
        <v>20</v>
      </c>
      <c r="G74" s="46" t="s">
        <v>140</v>
      </c>
      <c r="H74" s="40"/>
      <c r="I74" s="37"/>
      <c r="J74" s="37"/>
      <c r="K74" s="37"/>
      <c r="L74" s="37"/>
      <c r="M74" s="37"/>
      <c r="N74" s="37"/>
      <c r="O74" s="36"/>
      <c r="P74" s="37"/>
      <c r="Q74" s="37"/>
      <c r="R74" s="36"/>
    </row>
    <row r="75" spans="1:18" ht="45" x14ac:dyDescent="0.2">
      <c r="A75" s="17">
        <f t="shared" si="1"/>
        <v>5</v>
      </c>
      <c r="B75" s="45" t="s">
        <v>56</v>
      </c>
      <c r="C75" s="45" t="s">
        <v>70</v>
      </c>
      <c r="D75" s="50" t="s">
        <v>134</v>
      </c>
      <c r="E75" s="2" t="s">
        <v>20</v>
      </c>
      <c r="F75" s="2">
        <v>30</v>
      </c>
      <c r="G75" s="46" t="s">
        <v>140</v>
      </c>
      <c r="H75" s="40"/>
      <c r="I75" s="37"/>
      <c r="J75" s="37"/>
      <c r="K75" s="37"/>
      <c r="L75" s="37"/>
      <c r="M75" s="37"/>
      <c r="N75" s="37"/>
      <c r="O75" s="36"/>
      <c r="P75" s="37"/>
      <c r="Q75" s="37"/>
      <c r="R75" s="36"/>
    </row>
    <row r="76" spans="1:18" ht="15" customHeight="1" x14ac:dyDescent="0.2">
      <c r="A76" s="84" t="s">
        <v>119</v>
      </c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6"/>
    </row>
    <row r="77" spans="1:18" ht="33.75" x14ac:dyDescent="0.2">
      <c r="A77" s="17">
        <v>1</v>
      </c>
      <c r="B77" s="45" t="s">
        <v>98</v>
      </c>
      <c r="C77" s="45" t="s">
        <v>32</v>
      </c>
      <c r="D77" s="2"/>
      <c r="E77" s="2" t="s">
        <v>44</v>
      </c>
      <c r="F77" s="2">
        <v>1</v>
      </c>
      <c r="G77" s="46" t="s">
        <v>140</v>
      </c>
      <c r="H77" s="39"/>
      <c r="I77" s="37"/>
      <c r="J77" s="37"/>
      <c r="K77" s="37"/>
      <c r="L77" s="37"/>
      <c r="M77" s="37"/>
      <c r="N77" s="37"/>
      <c r="O77" s="36"/>
      <c r="P77" s="37"/>
      <c r="Q77" s="37"/>
      <c r="R77" s="36"/>
    </row>
    <row r="78" spans="1:18" ht="33.75" x14ac:dyDescent="0.2">
      <c r="A78" s="17">
        <v>2</v>
      </c>
      <c r="B78" s="45" t="s">
        <v>33</v>
      </c>
      <c r="C78" s="45" t="s">
        <v>43</v>
      </c>
      <c r="D78" s="2"/>
      <c r="E78" s="2" t="s">
        <v>44</v>
      </c>
      <c r="F78" s="2">
        <v>1</v>
      </c>
      <c r="G78" s="46" t="s">
        <v>140</v>
      </c>
      <c r="H78" s="39"/>
      <c r="I78" s="37"/>
      <c r="J78" s="37"/>
      <c r="K78" s="37"/>
      <c r="L78" s="37"/>
      <c r="M78" s="37"/>
      <c r="N78" s="37"/>
      <c r="O78" s="36"/>
      <c r="P78" s="37"/>
      <c r="Q78" s="37"/>
      <c r="R78" s="36"/>
    </row>
    <row r="79" spans="1:18" ht="33.75" x14ac:dyDescent="0.2">
      <c r="A79" s="17">
        <v>3</v>
      </c>
      <c r="B79" s="45" t="s">
        <v>72</v>
      </c>
      <c r="C79" s="45" t="s">
        <v>110</v>
      </c>
      <c r="D79" s="2"/>
      <c r="E79" s="2" t="s">
        <v>44</v>
      </c>
      <c r="F79" s="2">
        <v>1</v>
      </c>
      <c r="G79" s="46" t="s">
        <v>140</v>
      </c>
      <c r="H79" s="39"/>
      <c r="I79" s="37"/>
      <c r="J79" s="37"/>
      <c r="K79" s="37"/>
      <c r="L79" s="37"/>
      <c r="M79" s="37"/>
      <c r="N79" s="37"/>
      <c r="O79" s="36"/>
      <c r="P79" s="37"/>
      <c r="Q79" s="37"/>
      <c r="R79" s="36"/>
    </row>
    <row r="80" spans="1:18" ht="33.75" x14ac:dyDescent="0.2">
      <c r="A80" s="17">
        <v>4</v>
      </c>
      <c r="B80" s="45" t="s">
        <v>98</v>
      </c>
      <c r="C80" s="45" t="s">
        <v>107</v>
      </c>
      <c r="D80" s="2"/>
      <c r="E80" s="2" t="s">
        <v>44</v>
      </c>
      <c r="F80" s="2">
        <v>1</v>
      </c>
      <c r="G80" s="46" t="s">
        <v>140</v>
      </c>
      <c r="H80" s="39"/>
      <c r="I80" s="37"/>
      <c r="J80" s="37"/>
      <c r="K80" s="37"/>
      <c r="L80" s="37"/>
      <c r="M80" s="37"/>
      <c r="N80" s="37"/>
      <c r="O80" s="36"/>
      <c r="P80" s="37"/>
      <c r="Q80" s="37"/>
      <c r="R80" s="36"/>
    </row>
    <row r="81" spans="1:18" ht="15" customHeight="1" x14ac:dyDescent="0.2">
      <c r="A81" s="81" t="s">
        <v>120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3"/>
    </row>
    <row r="82" spans="1:18" ht="45" x14ac:dyDescent="0.2">
      <c r="A82" s="17">
        <v>1</v>
      </c>
      <c r="B82" s="45" t="s">
        <v>72</v>
      </c>
      <c r="C82" s="45" t="s">
        <v>73</v>
      </c>
      <c r="D82" s="52" t="s">
        <v>136</v>
      </c>
      <c r="E82" s="2" t="s">
        <v>20</v>
      </c>
      <c r="F82" s="2">
        <v>19</v>
      </c>
      <c r="G82" s="46" t="s">
        <v>140</v>
      </c>
      <c r="H82" s="39"/>
      <c r="I82" s="37"/>
      <c r="J82" s="37"/>
      <c r="K82" s="37"/>
      <c r="L82" s="37"/>
      <c r="M82" s="37"/>
      <c r="N82" s="37"/>
      <c r="O82" s="36"/>
      <c r="P82" s="37"/>
      <c r="Q82" s="37"/>
      <c r="R82" s="36"/>
    </row>
    <row r="83" spans="1:18" ht="33.75" x14ac:dyDescent="0.2">
      <c r="A83" s="17">
        <v>2</v>
      </c>
      <c r="B83" s="45" t="s">
        <v>72</v>
      </c>
      <c r="C83" s="45" t="s">
        <v>74</v>
      </c>
      <c r="D83" s="53" t="s">
        <v>137</v>
      </c>
      <c r="E83" s="2" t="s">
        <v>20</v>
      </c>
      <c r="F83" s="2">
        <v>48</v>
      </c>
      <c r="G83" s="46" t="s">
        <v>140</v>
      </c>
      <c r="H83" s="39"/>
      <c r="I83" s="37"/>
      <c r="J83" s="37"/>
      <c r="K83" s="37"/>
      <c r="L83" s="37"/>
      <c r="M83" s="37"/>
      <c r="N83" s="37"/>
      <c r="O83" s="36"/>
      <c r="P83" s="37"/>
      <c r="Q83" s="37"/>
      <c r="R83" s="36"/>
    </row>
    <row r="84" spans="1:18" ht="33.75" x14ac:dyDescent="0.2">
      <c r="A84" s="17">
        <v>3</v>
      </c>
      <c r="B84" s="45" t="s">
        <v>72</v>
      </c>
      <c r="C84" s="45" t="s">
        <v>81</v>
      </c>
      <c r="D84" s="2"/>
      <c r="E84" s="2" t="s">
        <v>20</v>
      </c>
      <c r="F84" s="2">
        <v>2</v>
      </c>
      <c r="G84" s="46" t="s">
        <v>140</v>
      </c>
      <c r="H84" s="39"/>
      <c r="I84" s="37"/>
      <c r="J84" s="37"/>
      <c r="K84" s="37"/>
      <c r="L84" s="37"/>
      <c r="M84" s="37"/>
      <c r="N84" s="37"/>
      <c r="O84" s="36"/>
      <c r="P84" s="37"/>
      <c r="Q84" s="37"/>
      <c r="R84" s="36"/>
    </row>
    <row r="85" spans="1:18" ht="33.75" x14ac:dyDescent="0.2">
      <c r="A85" s="17">
        <v>4</v>
      </c>
      <c r="B85" s="45" t="s">
        <v>33</v>
      </c>
      <c r="C85" s="45" t="s">
        <v>36</v>
      </c>
      <c r="D85" s="2"/>
      <c r="E85" s="2" t="s">
        <v>20</v>
      </c>
      <c r="F85" s="2">
        <v>1</v>
      </c>
      <c r="G85" s="46" t="s">
        <v>140</v>
      </c>
      <c r="H85" s="39"/>
      <c r="I85" s="37"/>
      <c r="J85" s="37"/>
      <c r="K85" s="37"/>
      <c r="L85" s="37"/>
      <c r="M85" s="37"/>
      <c r="N85" s="37"/>
      <c r="O85" s="36"/>
      <c r="P85" s="37"/>
      <c r="Q85" s="37"/>
      <c r="R85" s="36"/>
    </row>
    <row r="86" spans="1:18" ht="33.75" x14ac:dyDescent="0.2">
      <c r="A86" s="17">
        <v>5</v>
      </c>
      <c r="B86" s="45" t="s">
        <v>33</v>
      </c>
      <c r="C86" s="45" t="s">
        <v>37</v>
      </c>
      <c r="D86" s="2"/>
      <c r="E86" s="2" t="s">
        <v>20</v>
      </c>
      <c r="F86" s="2">
        <v>1</v>
      </c>
      <c r="G86" s="46" t="s">
        <v>140</v>
      </c>
      <c r="H86" s="39"/>
      <c r="I86" s="37"/>
      <c r="J86" s="37"/>
      <c r="K86" s="37"/>
      <c r="L86" s="37"/>
      <c r="M86" s="37"/>
      <c r="N86" s="37"/>
      <c r="O86" s="36"/>
      <c r="P86" s="37"/>
      <c r="Q86" s="37"/>
      <c r="R86" s="36"/>
    </row>
    <row r="87" spans="1:18" ht="33.75" x14ac:dyDescent="0.2">
      <c r="A87" s="17">
        <v>6</v>
      </c>
      <c r="B87" s="45" t="s">
        <v>72</v>
      </c>
      <c r="C87" s="45" t="s">
        <v>82</v>
      </c>
      <c r="D87" s="2"/>
      <c r="E87" s="2" t="s">
        <v>20</v>
      </c>
      <c r="F87" s="2">
        <v>10</v>
      </c>
      <c r="G87" s="46" t="s">
        <v>140</v>
      </c>
      <c r="H87" s="39"/>
      <c r="I87" s="37"/>
      <c r="J87" s="37"/>
      <c r="K87" s="37"/>
      <c r="L87" s="37"/>
      <c r="M87" s="37"/>
      <c r="N87" s="37"/>
      <c r="O87" s="36"/>
      <c r="P87" s="37"/>
      <c r="Q87" s="37"/>
      <c r="R87" s="36"/>
    </row>
    <row r="88" spans="1:18" ht="15" customHeight="1" x14ac:dyDescent="0.2">
      <c r="A88" s="81" t="s">
        <v>121</v>
      </c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3"/>
    </row>
    <row r="89" spans="1:18" ht="33.75" x14ac:dyDescent="0.2">
      <c r="A89" s="17">
        <v>1</v>
      </c>
      <c r="B89" s="45" t="s">
        <v>33</v>
      </c>
      <c r="C89" s="45" t="s">
        <v>45</v>
      </c>
      <c r="D89" s="2"/>
      <c r="E89" s="2" t="s">
        <v>44</v>
      </c>
      <c r="F89" s="2">
        <v>1</v>
      </c>
      <c r="G89" s="46" t="s">
        <v>140</v>
      </c>
      <c r="H89" s="39"/>
      <c r="I89" s="37"/>
      <c r="J89" s="37"/>
      <c r="K89" s="37"/>
      <c r="L89" s="37"/>
      <c r="M89" s="37"/>
      <c r="N89" s="37"/>
      <c r="O89" s="36"/>
      <c r="P89" s="37"/>
      <c r="Q89" s="37"/>
      <c r="R89" s="36"/>
    </row>
    <row r="90" spans="1:18" ht="33.75" x14ac:dyDescent="0.2">
      <c r="A90" s="17">
        <f t="shared" ref="A90:A92" si="2">A77+1</f>
        <v>2</v>
      </c>
      <c r="B90" s="45" t="s">
        <v>56</v>
      </c>
      <c r="C90" s="45" t="s">
        <v>71</v>
      </c>
      <c r="D90" s="2"/>
      <c r="E90" s="2" t="s">
        <v>44</v>
      </c>
      <c r="F90" s="2">
        <v>1</v>
      </c>
      <c r="G90" s="46" t="s">
        <v>140</v>
      </c>
      <c r="H90" s="39"/>
      <c r="I90" s="37"/>
      <c r="J90" s="37"/>
      <c r="K90" s="37"/>
      <c r="L90" s="37"/>
      <c r="M90" s="37"/>
      <c r="N90" s="37"/>
      <c r="O90" s="36"/>
      <c r="P90" s="37"/>
      <c r="Q90" s="37"/>
      <c r="R90" s="36"/>
    </row>
    <row r="91" spans="1:18" ht="33.75" x14ac:dyDescent="0.2">
      <c r="A91" s="17">
        <f t="shared" si="2"/>
        <v>3</v>
      </c>
      <c r="B91" s="45" t="s">
        <v>98</v>
      </c>
      <c r="C91" s="45" t="s">
        <v>108</v>
      </c>
      <c r="D91" s="2"/>
      <c r="E91" s="2" t="s">
        <v>44</v>
      </c>
      <c r="F91" s="2">
        <v>1</v>
      </c>
      <c r="G91" s="46" t="s">
        <v>140</v>
      </c>
      <c r="H91" s="39"/>
      <c r="I91" s="37"/>
      <c r="J91" s="37"/>
      <c r="K91" s="37"/>
      <c r="L91" s="37"/>
      <c r="M91" s="37"/>
      <c r="N91" s="37"/>
      <c r="O91" s="36"/>
      <c r="P91" s="37"/>
      <c r="Q91" s="37"/>
      <c r="R91" s="36"/>
    </row>
    <row r="92" spans="1:18" ht="56.25" x14ac:dyDescent="0.2">
      <c r="A92" s="17">
        <f t="shared" si="2"/>
        <v>4</v>
      </c>
      <c r="B92" s="45" t="s">
        <v>72</v>
      </c>
      <c r="C92" s="45" t="s">
        <v>109</v>
      </c>
      <c r="D92" s="2"/>
      <c r="E92" s="2" t="s">
        <v>44</v>
      </c>
      <c r="F92" s="2">
        <v>1</v>
      </c>
      <c r="G92" s="46" t="s">
        <v>140</v>
      </c>
      <c r="H92" s="39"/>
      <c r="I92" s="37"/>
      <c r="J92" s="37"/>
      <c r="K92" s="37"/>
      <c r="L92" s="37"/>
      <c r="M92" s="37"/>
      <c r="N92" s="37"/>
      <c r="O92" s="36"/>
      <c r="P92" s="37"/>
      <c r="Q92" s="37"/>
      <c r="R92" s="36"/>
    </row>
    <row r="93" spans="1:18" ht="33.75" x14ac:dyDescent="0.2">
      <c r="A93" s="17">
        <f>A80+1</f>
        <v>5</v>
      </c>
      <c r="B93" s="45" t="s">
        <v>72</v>
      </c>
      <c r="C93" s="45" t="s">
        <v>83</v>
      </c>
      <c r="D93" s="2" t="s">
        <v>84</v>
      </c>
      <c r="E93" s="2" t="s">
        <v>20</v>
      </c>
      <c r="F93" s="2">
        <v>2</v>
      </c>
      <c r="G93" s="46" t="s">
        <v>140</v>
      </c>
      <c r="H93" s="39"/>
      <c r="I93" s="37"/>
      <c r="J93" s="37"/>
      <c r="K93" s="37"/>
      <c r="L93" s="37"/>
      <c r="M93" s="37"/>
      <c r="N93" s="37"/>
      <c r="O93" s="36"/>
      <c r="P93" s="37"/>
      <c r="Q93" s="37"/>
      <c r="R93" s="36"/>
    </row>
    <row r="94" spans="1:18" ht="33.75" x14ac:dyDescent="0.2">
      <c r="A94" s="17">
        <f t="shared" ref="A94:A98" si="3">A93+1</f>
        <v>6</v>
      </c>
      <c r="B94" s="45" t="s">
        <v>72</v>
      </c>
      <c r="C94" s="45" t="s">
        <v>88</v>
      </c>
      <c r="D94" s="2"/>
      <c r="E94" s="2" t="s">
        <v>20</v>
      </c>
      <c r="F94" s="2">
        <v>4</v>
      </c>
      <c r="G94" s="46" t="s">
        <v>140</v>
      </c>
      <c r="H94" s="39"/>
      <c r="I94" s="37"/>
      <c r="J94" s="37"/>
      <c r="K94" s="37"/>
      <c r="L94" s="37"/>
      <c r="M94" s="37"/>
      <c r="N94" s="37"/>
      <c r="O94" s="36"/>
      <c r="P94" s="37"/>
      <c r="Q94" s="37"/>
      <c r="R94" s="36"/>
    </row>
    <row r="95" spans="1:18" ht="33.75" x14ac:dyDescent="0.2">
      <c r="A95" s="17">
        <f t="shared" si="3"/>
        <v>7</v>
      </c>
      <c r="B95" s="45" t="s">
        <v>72</v>
      </c>
      <c r="C95" s="45" t="s">
        <v>124</v>
      </c>
      <c r="D95" s="2"/>
      <c r="E95" s="2" t="s">
        <v>20</v>
      </c>
      <c r="F95" s="2">
        <v>2</v>
      </c>
      <c r="G95" s="46" t="s">
        <v>140</v>
      </c>
      <c r="H95" s="39"/>
      <c r="I95" s="37"/>
      <c r="J95" s="37"/>
      <c r="K95" s="37"/>
      <c r="L95" s="37"/>
      <c r="M95" s="37"/>
      <c r="N95" s="37"/>
      <c r="O95" s="36"/>
      <c r="P95" s="37"/>
      <c r="Q95" s="37"/>
      <c r="R95" s="36"/>
    </row>
    <row r="96" spans="1:18" ht="33.75" x14ac:dyDescent="0.2">
      <c r="A96" s="17">
        <f t="shared" si="3"/>
        <v>8</v>
      </c>
      <c r="B96" s="45" t="s">
        <v>72</v>
      </c>
      <c r="C96" s="45" t="s">
        <v>89</v>
      </c>
      <c r="D96" s="2"/>
      <c r="E96" s="2" t="s">
        <v>20</v>
      </c>
      <c r="F96" s="2">
        <v>2</v>
      </c>
      <c r="G96" s="46" t="s">
        <v>140</v>
      </c>
      <c r="H96" s="40"/>
      <c r="I96" s="37"/>
      <c r="J96" s="37"/>
      <c r="K96" s="37"/>
      <c r="L96" s="37"/>
      <c r="M96" s="37"/>
      <c r="N96" s="37"/>
      <c r="O96" s="36"/>
      <c r="P96" s="37"/>
      <c r="Q96" s="37"/>
      <c r="R96" s="36"/>
    </row>
    <row r="97" spans="1:18" ht="33.75" x14ac:dyDescent="0.2">
      <c r="A97" s="17">
        <f t="shared" si="3"/>
        <v>9</v>
      </c>
      <c r="B97" s="45" t="s">
        <v>72</v>
      </c>
      <c r="C97" s="45" t="s">
        <v>90</v>
      </c>
      <c r="D97" s="2"/>
      <c r="E97" s="2" t="s">
        <v>20</v>
      </c>
      <c r="F97" s="2">
        <v>2</v>
      </c>
      <c r="G97" s="46" t="s">
        <v>140</v>
      </c>
      <c r="H97" s="40"/>
      <c r="I97" s="37"/>
      <c r="J97" s="37"/>
      <c r="K97" s="37"/>
      <c r="L97" s="37"/>
      <c r="M97" s="37"/>
      <c r="N97" s="37"/>
      <c r="O97" s="36"/>
      <c r="P97" s="37"/>
      <c r="Q97" s="37"/>
      <c r="R97" s="36"/>
    </row>
    <row r="98" spans="1:18" ht="33.75" x14ac:dyDescent="0.2">
      <c r="A98" s="17">
        <f t="shared" si="3"/>
        <v>10</v>
      </c>
      <c r="B98" s="45" t="s">
        <v>72</v>
      </c>
      <c r="C98" s="45" t="s">
        <v>92</v>
      </c>
      <c r="D98" s="2"/>
      <c r="E98" s="2" t="s">
        <v>20</v>
      </c>
      <c r="F98" s="2">
        <v>4</v>
      </c>
      <c r="G98" s="46" t="s">
        <v>140</v>
      </c>
      <c r="H98" s="39"/>
      <c r="I98" s="37"/>
      <c r="J98" s="37"/>
      <c r="K98" s="37"/>
      <c r="L98" s="37"/>
      <c r="M98" s="37"/>
      <c r="N98" s="37"/>
      <c r="O98" s="36"/>
      <c r="P98" s="37"/>
      <c r="Q98" s="37"/>
      <c r="R98" s="36"/>
    </row>
    <row r="99" spans="1:18" x14ac:dyDescent="0.2">
      <c r="A99" s="77" t="s">
        <v>18</v>
      </c>
      <c r="B99" s="77"/>
      <c r="C99" s="77"/>
      <c r="D99" s="77"/>
      <c r="E99" s="77"/>
      <c r="F99" s="18"/>
      <c r="G99" s="31"/>
      <c r="H99" s="19"/>
      <c r="I99" s="20"/>
      <c r="J99" s="21"/>
      <c r="K99" s="21"/>
      <c r="L99" s="21"/>
      <c r="M99" s="21"/>
      <c r="N99" s="21"/>
      <c r="O99" s="21"/>
      <c r="P99" s="21"/>
      <c r="Q99" s="21"/>
      <c r="R99" s="22"/>
    </row>
    <row r="100" spans="1:18" x14ac:dyDescent="0.2">
      <c r="A100" s="9"/>
      <c r="B100" s="9"/>
      <c r="C100" s="10"/>
      <c r="D100" s="42"/>
      <c r="E100" s="9"/>
      <c r="F100" s="8"/>
      <c r="G100" s="11"/>
    </row>
    <row r="101" spans="1:18" x14ac:dyDescent="0.2">
      <c r="A101" s="9"/>
      <c r="B101" s="9"/>
      <c r="C101" s="10"/>
      <c r="D101" s="42"/>
      <c r="E101" s="9"/>
      <c r="F101" s="8"/>
      <c r="G101" s="11"/>
    </row>
    <row r="102" spans="1:18" x14ac:dyDescent="0.2">
      <c r="A102" s="9"/>
      <c r="B102" s="9"/>
      <c r="C102" s="23"/>
      <c r="D102" s="42"/>
      <c r="E102" s="23"/>
      <c r="F102" s="24"/>
      <c r="G102" s="11"/>
      <c r="H102" s="80" t="s">
        <v>13</v>
      </c>
      <c r="I102" s="80"/>
      <c r="J102" s="80"/>
      <c r="K102" s="80"/>
      <c r="L102" s="80"/>
      <c r="M102" s="80"/>
      <c r="N102" s="80"/>
      <c r="O102" s="80"/>
      <c r="P102" s="80"/>
    </row>
    <row r="103" spans="1:18" ht="12" thickBot="1" x14ac:dyDescent="0.25">
      <c r="A103" s="9"/>
      <c r="B103" s="9"/>
      <c r="C103" s="9"/>
      <c r="D103" s="42"/>
      <c r="E103" s="25"/>
      <c r="F103" s="8"/>
      <c r="G103" s="11"/>
      <c r="J103" s="26" t="s">
        <v>14</v>
      </c>
    </row>
    <row r="104" spans="1:18" x14ac:dyDescent="0.2">
      <c r="O104" s="68" t="s">
        <v>23</v>
      </c>
      <c r="P104" s="69"/>
      <c r="Q104" s="69"/>
      <c r="R104" s="70"/>
    </row>
    <row r="105" spans="1:18" ht="11.25" customHeight="1" x14ac:dyDescent="0.2">
      <c r="O105" s="71"/>
      <c r="P105" s="72"/>
      <c r="Q105" s="72"/>
      <c r="R105" s="73"/>
    </row>
    <row r="106" spans="1:18" x14ac:dyDescent="0.2">
      <c r="O106" s="71"/>
      <c r="P106" s="72"/>
      <c r="Q106" s="72"/>
      <c r="R106" s="73"/>
    </row>
    <row r="107" spans="1:18" x14ac:dyDescent="0.2">
      <c r="O107" s="71"/>
      <c r="P107" s="72"/>
      <c r="Q107" s="72"/>
      <c r="R107" s="73"/>
    </row>
    <row r="108" spans="1:18" ht="12" thickBot="1" x14ac:dyDescent="0.25">
      <c r="O108" s="74"/>
      <c r="P108" s="75"/>
      <c r="Q108" s="75"/>
      <c r="R108" s="76"/>
    </row>
  </sheetData>
  <autoFilter ref="A11:R99">
    <sortState ref="A12:R108">
      <sortCondition ref="A11:A108"/>
    </sortState>
  </autoFilter>
  <mergeCells count="37">
    <mergeCell ref="A12:R12"/>
    <mergeCell ref="A17:R17"/>
    <mergeCell ref="A23:R23"/>
    <mergeCell ref="A40:R40"/>
    <mergeCell ref="A51:R51"/>
    <mergeCell ref="D9:D10"/>
    <mergeCell ref="E9:E10"/>
    <mergeCell ref="F9:F10"/>
    <mergeCell ref="O104:R108"/>
    <mergeCell ref="J9:J10"/>
    <mergeCell ref="K9:K10"/>
    <mergeCell ref="A99:E99"/>
    <mergeCell ref="G9:G10"/>
    <mergeCell ref="L9:L10"/>
    <mergeCell ref="H102:P102"/>
    <mergeCell ref="A81:R81"/>
    <mergeCell ref="A58:R58"/>
    <mergeCell ref="A61:R61"/>
    <mergeCell ref="A70:R70"/>
    <mergeCell ref="A88:R88"/>
    <mergeCell ref="A76:R76"/>
    <mergeCell ref="E4:M4"/>
    <mergeCell ref="Q9:Q10"/>
    <mergeCell ref="R9:R10"/>
    <mergeCell ref="A6:F6"/>
    <mergeCell ref="A8:A10"/>
    <mergeCell ref="B8:B10"/>
    <mergeCell ref="C8:G8"/>
    <mergeCell ref="I8:R8"/>
    <mergeCell ref="M9:M10"/>
    <mergeCell ref="N9:N10"/>
    <mergeCell ref="O9:O10"/>
    <mergeCell ref="P9:P10"/>
    <mergeCell ref="H9:H10"/>
    <mergeCell ref="I9:I10"/>
    <mergeCell ref="A5:F5"/>
    <mergeCell ref="C9:C10"/>
  </mergeCells>
  <conditionalFormatting sqref="C99:C1048576 C2:C3 C5:C11">
    <cfRule type="duplicateValues" dxfId="3" priority="7"/>
  </conditionalFormatting>
  <conditionalFormatting sqref="C99:C1048576">
    <cfRule type="duplicateValues" dxfId="2" priority="5"/>
  </conditionalFormatting>
  <conditionalFormatting sqref="C4">
    <cfRule type="duplicateValues" dxfId="1" priority="2"/>
  </conditionalFormatting>
  <conditionalFormatting sqref="C99:C1048576 C1:C11">
    <cfRule type="duplicateValues" dxfId="0" priority="1"/>
  </conditionalFormatting>
  <hyperlinks>
    <hyperlink ref="D67" r:id="rId1" display="https://internet-law.ru/gosts/gost/19870/"/>
  </hyperlinks>
  <printOptions horizontalCentered="1"/>
  <pageMargins left="0.25" right="0.25" top="0.75" bottom="0.75" header="0.3" footer="0.3"/>
  <pageSetup paperSize="9" scale="58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I19" sqref="I19:I20"/>
    </sheetView>
  </sheetViews>
  <sheetFormatPr defaultRowHeight="15" x14ac:dyDescent="0.25"/>
  <sheetData>
    <row r="1" spans="1:1" x14ac:dyDescent="0.25">
      <c r="A1" s="1"/>
    </row>
    <row r="2" spans="1:1" x14ac:dyDescent="0.25">
      <c r="A2" s="1"/>
    </row>
    <row r="3" spans="1:1" x14ac:dyDescent="0.25">
      <c r="A3" s="1"/>
    </row>
    <row r="4" spans="1:1" x14ac:dyDescent="0.25">
      <c r="A4" s="1"/>
    </row>
    <row r="5" spans="1:1" x14ac:dyDescent="0.25">
      <c r="A5" s="1"/>
    </row>
    <row r="6" spans="1:1" x14ac:dyDescent="0.25">
      <c r="A6" s="1"/>
    </row>
    <row r="7" spans="1:1" x14ac:dyDescent="0.25">
      <c r="A7" s="1"/>
    </row>
    <row r="8" spans="1:1" x14ac:dyDescent="0.25">
      <c r="A8" s="1"/>
    </row>
    <row r="9" spans="1:1" x14ac:dyDescent="0.25">
      <c r="A9" s="1"/>
    </row>
    <row r="10" spans="1:1" x14ac:dyDescent="0.25">
      <c r="A10" s="1"/>
    </row>
    <row r="11" spans="1:1" x14ac:dyDescent="0.25">
      <c r="A11" s="1"/>
    </row>
    <row r="12" spans="1:1" x14ac:dyDescent="0.25">
      <c r="A1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2020-02-13T05:09:27Z</dcterms:modified>
</cp:coreProperties>
</file>